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адим\Desktop\аккредитационный мониторинг\1111\19\"/>
    </mc:Choice>
  </mc:AlternateContent>
  <bookViews>
    <workbookView xWindow="0" yWindow="0" windowWidth="23040" windowHeight="8904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O64" i="1" l="1"/>
  <c r="O63" i="1"/>
  <c r="O62" i="1"/>
  <c r="O61" i="1"/>
  <c r="O60" i="1"/>
  <c r="O59" i="1"/>
  <c r="O57" i="1"/>
  <c r="O56" i="1"/>
  <c r="O55" i="1"/>
  <c r="O54" i="1"/>
  <c r="O52" i="1"/>
  <c r="O51" i="1"/>
  <c r="O50" i="1"/>
  <c r="O49" i="1"/>
  <c r="O48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8" i="1"/>
  <c r="O27" i="1"/>
  <c r="O26" i="1"/>
  <c r="O25" i="1"/>
  <c r="O24" i="1"/>
  <c r="O23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</calcChain>
</file>

<file path=xl/sharedStrings.xml><?xml version="1.0" encoding="utf-8"?>
<sst xmlns="http://schemas.openxmlformats.org/spreadsheetml/2006/main" count="404" uniqueCount="217">
  <si>
    <t>N п/п</t>
  </si>
  <si>
    <t>Наименование учебных предметов, курсов, дисциплин (модулей), практики, иных видов учебной деятельности, предусмотренных учебным планом образовательной программы</t>
  </si>
  <si>
    <t>Фамилия, имя, отчество (при наличии) педагогического работника</t>
  </si>
  <si>
    <t xml:space="preserve">Должность педагогического работника, условия привлечения </t>
  </si>
  <si>
    <t>квалификационная категория при наличии</t>
  </si>
  <si>
    <t>СТАЖ РАБОТЫ</t>
  </si>
  <si>
    <t>ОБРАЗОВАНИЕ</t>
  </si>
  <si>
    <r>
      <t xml:space="preserve">Повышение квалификации </t>
    </r>
    <r>
      <rPr>
        <i/>
        <sz val="12"/>
        <color theme="1"/>
        <rFont val="Times New Roman"/>
      </rPr>
      <t>(год, наименование программы, уровень)</t>
    </r>
  </si>
  <si>
    <t>ОБЪЕМ УЧЕБНОЙ НАГРУЗКИ</t>
  </si>
  <si>
    <t>общий стаж работы</t>
  </si>
  <si>
    <t>педагогический стаж</t>
  </si>
  <si>
    <t>опыт деятельности в организациях, направление деятельности которых соответствует области профессиональной деятельности</t>
  </si>
  <si>
    <t xml:space="preserve">Уровень </t>
  </si>
  <si>
    <t>Квалификация</t>
  </si>
  <si>
    <t>Наименование учебного заведения, год</t>
  </si>
  <si>
    <t xml:space="preserve">общий </t>
  </si>
  <si>
    <t>в колледже</t>
  </si>
  <si>
    <t>количество часов</t>
  </si>
  <si>
    <t>доля ставки, занимаемая педагогическим работником, к целой ставке заработной оплате</t>
  </si>
  <si>
    <t>ОБЩЕОБРАЗОВАТЕЛЬНАЯ ПОДГОТОВКА</t>
  </si>
  <si>
    <t>ОУП.01</t>
  </si>
  <si>
    <t>ОУП.01 Русский язык</t>
  </si>
  <si>
    <t>Аверьянова Розалия Зинурхановна</t>
  </si>
  <si>
    <t>Преподаватель, основное место работы</t>
  </si>
  <si>
    <t>Первая</t>
  </si>
  <si>
    <t>не требуется</t>
  </si>
  <si>
    <t>Высшее</t>
  </si>
  <si>
    <t>Учитель русского языка и литературы</t>
  </si>
  <si>
    <t xml:space="preserve">ГОУ ВПО "Красноярский государственный педагогический университет им. В.П. Астафьева", 2009 г. </t>
  </si>
  <si>
    <t>ОУП.02</t>
  </si>
  <si>
    <t>ОУП.02 Литература</t>
  </si>
  <si>
    <t>ОУП.03</t>
  </si>
  <si>
    <t>ОУП.03  Иностранный язык</t>
  </si>
  <si>
    <t>Филиппова Анна Александровна</t>
  </si>
  <si>
    <t>Бакалавр филологического образования профиль "Инностранный язык"</t>
  </si>
  <si>
    <t>2021 г. - ПК "Цифровые технологии в образовании", ФГАОУ ДПО "Академия реализации государственной политики и профессионального развития работников образования Министерства просвещения Российской Федерации", 42 часа;                                                                                       2022 г. -ПК «Методика преподавания ОД «Иностранный язык» с учетом профессиональной направленности ООП СПО», ФГАОУ ДПО "Академия реализации государственной политики и профессионального развития работников образования Министерства просвещения Российской Федерации", 40 часов;                                                                                    2023 г. -  ПК "Профилактика буллинга (травли) в студенческой среде ПОУ", КГБУ ДПО «ЦРПО», 36 часов.</t>
  </si>
  <si>
    <t>ОУП.04 у</t>
  </si>
  <si>
    <t>ОУП.04 Математика</t>
  </si>
  <si>
    <t>Винокурова Светлана Владимировна</t>
  </si>
  <si>
    <t>нет</t>
  </si>
  <si>
    <t>Учитель математики, Менеджмент в образовании</t>
  </si>
  <si>
    <t>Иркутский государственный педагогический институт, 1991 г., ФГБОУ ВПО  «Ижевский государственный технический университет имени М.Т. Калашникова», 2014 г. (профессиональная переподготовка)</t>
  </si>
  <si>
    <t>ОУП.05</t>
  </si>
  <si>
    <t>ОУП.05 История</t>
  </si>
  <si>
    <t>Суманосова Наталья Викторовна</t>
  </si>
  <si>
    <t>Среднее профессиональное, Высшее</t>
  </si>
  <si>
    <t>Учитель истории, Учитель, преподаватель географии (профессиональная переподготовка)</t>
  </si>
  <si>
    <t>ОУП.06</t>
  </si>
  <si>
    <t>ОУП.06 Физическая культура</t>
  </si>
  <si>
    <t>Богдан Евгений Леонидович</t>
  </si>
  <si>
    <t>Высшая</t>
  </si>
  <si>
    <t xml:space="preserve">Педагог по физической культуре  </t>
  </si>
  <si>
    <t>ОУП.07</t>
  </si>
  <si>
    <t>ОУП.07 Основы безопасности жизнедеятельности</t>
  </si>
  <si>
    <t>Жиндистул Павел Николаевич</t>
  </si>
  <si>
    <t>Нет</t>
  </si>
  <si>
    <t>высшее</t>
  </si>
  <si>
    <t>Инженер по эксплуатации радиотехнических средств, Юрист</t>
  </si>
  <si>
    <t xml:space="preserve">КВКУ радиоэлектроники ПВО, 1992 г.; ГОУ ВПО "Сибирский юридический институт МВД РФ" (г. Красноярск), 2005 г.  </t>
  </si>
  <si>
    <t>ОУП.08</t>
  </si>
  <si>
    <t>ОУП 08. Астрономия</t>
  </si>
  <si>
    <t>Веселкова Галина Васильевна</t>
  </si>
  <si>
    <t>Учитель физики, Преподаватель экологии</t>
  </si>
  <si>
    <t>2021 г. - ПК "Дистанционный куратор-оператор образовательных, просветительских, социально значимых проектов, ООО "Федерация развития образования", 72 часа;                                                                                2021 г. - ПК "Цифровые технологии в образовании", ФГАОУ ДПО "Академия реализации государственной политики и профессионального развития работников образования Министерства просвещения РФ", 42 часа.</t>
  </si>
  <si>
    <t>УПВ.01</t>
  </si>
  <si>
    <t>УПВ 01. Родной язык</t>
  </si>
  <si>
    <t>УПВ.02у</t>
  </si>
  <si>
    <t>УПВ 02 Физика</t>
  </si>
  <si>
    <t>УПВ.03у</t>
  </si>
  <si>
    <t>УПВ 03 Информатика</t>
  </si>
  <si>
    <t>Шатц Кристина Эдуардовна</t>
  </si>
  <si>
    <t xml:space="preserve"> Учитель информатики по специальности "Информатика"</t>
  </si>
  <si>
    <t>2021 г. - ПК "Дистанционный куратор-оператор образовательных, просветительских, социально значимых проектов, ООО "Федерация развития образования", 72 часа;                                                                                              2021 г. - ПК "Цифровые технологии в образовании", ФГАОУ ДПО "Академия реализации государственной политики и профессионального развития работников образования Министерства просвещения Российской Федерации", 42 часа.</t>
  </si>
  <si>
    <t>ДУП.01.01</t>
  </si>
  <si>
    <t>ДУП.01.01 Основы проектной деятельности</t>
  </si>
  <si>
    <t>Глазкова Елена Владимировна</t>
  </si>
  <si>
    <t xml:space="preserve">Экономист, Учитель математики </t>
  </si>
  <si>
    <t xml:space="preserve">ГОУ ВПО "Красноярский государственный торгово-экономический институт, 2003 г.; ООО "Инфоурок", 2021 г. (профессиональная переподготовка) </t>
  </si>
  <si>
    <t>ДУП.01.02</t>
  </si>
  <si>
    <t>ДУП.01.02 Химия в IT технологии</t>
  </si>
  <si>
    <t>Учитель по специальности "биология", Преподавание химии</t>
  </si>
  <si>
    <t xml:space="preserve">Уссурийский ГПИ, 1999 г., ФГБОУ ВПО "Томский ГПУ", 2015 г. (профессиональная переподготовка)  </t>
  </si>
  <si>
    <t>ДУП.01.03</t>
  </si>
  <si>
    <t>ДУП.01.03 Основы права в сфере информации и IT технологии</t>
  </si>
  <si>
    <t>Коцюба Светлана Николаевна</t>
  </si>
  <si>
    <t>Учитель русского языка и литературы, Преподаватель экономики, Учитель, преподаватель права</t>
  </si>
  <si>
    <t>Лесосибирский пед.институт Красноярского госуниверситета, 1994 г., ООО "ВНОЦ СОТех", 2018 г. (профессиональная переподготовка), ООО "Инфоурок" (профессиональная переподготовка), 2020 г.</t>
  </si>
  <si>
    <t>ПРОФЕССИОНАЛЬНАЯ ПОДГОТОВКА</t>
  </si>
  <si>
    <t>ОБЩИЙ ГУМАНИТАРНЫЙ И СОЦИАЛЬНО-ЭКОНОМИЧЕСКИЙ УЧЕБНЫЙ ЦИКЛ</t>
  </si>
  <si>
    <t>ОГСЭ.01</t>
  </si>
  <si>
    <t>ОГСЭ.01 Основы философии</t>
  </si>
  <si>
    <t>ОГСЭ.02</t>
  </si>
  <si>
    <t>ОГСЭ.02 История</t>
  </si>
  <si>
    <t>ОГСЭ.03</t>
  </si>
  <si>
    <t>ОГСЭ.03 Психология общения</t>
  </si>
  <si>
    <t>Смирнова Наталья Валерьевна</t>
  </si>
  <si>
    <t xml:space="preserve">Шуйский государственный педагогический институт им. Д.А. Фурманова, 1990 г., </t>
  </si>
  <si>
    <t xml:space="preserve">2020 г. - ПК "Современные методы реализации инклюзивной практики в ОО", ООО "Центр онлайн-обучения Нетология-групп", 72 часа;                                                                                   2021 г. - ПК "Дистанционный куратор-оператор образовательных, просветительских, социально значимых проектов, ООО "ФиРО", 72 часа;                                                                                                                                       2021 г. - ПК "Работа с девиантным поведением: как выявялять и что делать", ООО "Фоксфорд", 72 часа;                                          2021 г. - ПК "Методика преподавания предмета "Эффективное поведение на рынке труда", АНО ДПО "Институт современного образования", 72 часа;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</si>
  <si>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ОГСЭ.04</t>
  </si>
  <si>
    <t>ОГСЭ.04 Иностранный язык в профессиональной деятельности</t>
  </si>
  <si>
    <t>Романенко Анастасия Сергеевна</t>
  </si>
  <si>
    <t xml:space="preserve">ФГБОУ ВПО «Томский государственный педагогический университет», 2017 г. </t>
  </si>
  <si>
    <t xml:space="preserve">2021 г. - ПК "Дистанционный куратор-оператор образовательных, просветительских, социально значимых проектов, ООО "ФиРО", 72 часа;                                                                                       2021 г. – ПК «Мастер по созданию тестов в СДО Moodle», ЧЧПОУ «ЦП и ДПО ЛАНЬ», 36 часов;
2021 г. – ПК «Эффективные приёмы совершенствования языковых компетенций преподавателя английского языка (уровень В2-С1)», ООО «Фоксфорд», 144 часа;
2022 г. – ПК «Методика преподавания ОД «Иностранный язык» с учетом профессиональной направленности ООП СПО», ФГАОУ ДПО "Академия реализации государственной политики и профессионального развития работников образования Министерства просвещения Российской Федерации" «Академия Минпросвещения России», 40 часов.
</t>
  </si>
  <si>
    <t>ОГСЭ.05</t>
  </si>
  <si>
    <t>ОГСЭ.05 Физическая культура</t>
  </si>
  <si>
    <t>ОГСЭ.06</t>
  </si>
  <si>
    <t>ОГСЭ.06 Финансовая грамотность</t>
  </si>
  <si>
    <t>МАТЕМАТИЧЕСКИЙ И ОБЩИЙ ЕСТЕСТВЕННОНАУЧНЫЙ УЧЕБНЫЙ ЦИКЛ</t>
  </si>
  <si>
    <t>ЕН.01</t>
  </si>
  <si>
    <t>ЕН.01 Элементы высшей математики</t>
  </si>
  <si>
    <t xml:space="preserve">2022 г. - ПУ "Содержание и механизмы реалиизации ФГОС для педагогов ОД и ПМ в рамках СПО", АНО ДПО "ИРПО", 108 часов;                                                                                                  2023 г. - ПК "Осуществление работы с обучающимися с ограниченными возможностями здоровья (ОВЗ) в условиях реализации ФГОС, ООО "Институт развития образования, ПК и переподготовки", 72 часа. </t>
  </si>
  <si>
    <t>ЕН.02</t>
  </si>
  <si>
    <t>ЕН.02 Дискретная математика с элементами математической логики</t>
  </si>
  <si>
    <t>ЕН.03</t>
  </si>
  <si>
    <t>ЕН.03 Теория вероятностей и математическая статистика</t>
  </si>
  <si>
    <t>ОБЩЕПРОФЕССИОНАЛЬНЫЙ ЦИКЛ</t>
  </si>
  <si>
    <t>ОП.01</t>
  </si>
  <si>
    <t>ОП.01 Операционные системы и среды</t>
  </si>
  <si>
    <t>Козловская Екатерина Петровна</t>
  </si>
  <si>
    <t>менее года</t>
  </si>
  <si>
    <t>Информатик-аналитик</t>
  </si>
  <si>
    <t>ОП.02</t>
  </si>
  <si>
    <t>ОП.02 Архитектура аппаратных средств</t>
  </si>
  <si>
    <t>Шилова Наталья Валерьена</t>
  </si>
  <si>
    <t>Инженер, Специалист сварочного производства</t>
  </si>
  <si>
    <t>ОП.03</t>
  </si>
  <si>
    <t>ОП.03 Информационные технологии</t>
  </si>
  <si>
    <t>ОП.04</t>
  </si>
  <si>
    <t>ОП.04 Основы алгоритмизации и программирования</t>
  </si>
  <si>
    <t>ОП.05</t>
  </si>
  <si>
    <t>ОП.05 Правовое обеспечение профессиональной деятельности/Социальная адаптация и основы социально-правовых знаний</t>
  </si>
  <si>
    <t>Корниенко Екатерина Михайловна</t>
  </si>
  <si>
    <t>Учитель права, Учитель истории и обществознания</t>
  </si>
  <si>
    <t>ОП.06</t>
  </si>
  <si>
    <t>ОП.06 Безопасность жизнедеятельности</t>
  </si>
  <si>
    <t>ОП.07</t>
  </si>
  <si>
    <t>ОП.07Экономика отрасли</t>
  </si>
  <si>
    <t>ОП.08</t>
  </si>
  <si>
    <t>ОП.08 Основы проектирования баз данных</t>
  </si>
  <si>
    <t>ОП.09</t>
  </si>
  <si>
    <t>ОП.09 Стандартизация, сертификация и техническое документоведение</t>
  </si>
  <si>
    <t>ОП.10</t>
  </si>
  <si>
    <t>ОП.10 Численные методы</t>
  </si>
  <si>
    <t>ОП.11</t>
  </si>
  <si>
    <t>ОП.11 Компьютерные сети</t>
  </si>
  <si>
    <t>ОП.12</t>
  </si>
  <si>
    <t>ОП.12 Менеджмент в профессиональной деятельности/Адаптивные информационные и коммуникационные технологии</t>
  </si>
  <si>
    <t>ОП.13</t>
  </si>
  <si>
    <t>ОП.13 Стандарты WS в IT технологии</t>
  </si>
  <si>
    <t>Метелкина Владлена Олеговна</t>
  </si>
  <si>
    <t>МДК 05.01</t>
  </si>
  <si>
    <t>МДК.05.01 Проектирование и дизайн информационных систем</t>
  </si>
  <si>
    <t>МДК 05.02</t>
  </si>
  <si>
    <t>МДК.05.02 Разработка кода информационных систем</t>
  </si>
  <si>
    <t>МДК.01.02</t>
  </si>
  <si>
    <t>МДК.05.03 Тестирование информационных систем</t>
  </si>
  <si>
    <t>УП 05</t>
  </si>
  <si>
    <t>УП.05 Учебная практика</t>
  </si>
  <si>
    <t>ПП 05</t>
  </si>
  <si>
    <t>ПП.05 Производственная практика</t>
  </si>
  <si>
    <t>ПМ.08 Разработка дизайна веб-приложений</t>
  </si>
  <si>
    <t>МДК 08.01</t>
  </si>
  <si>
    <t>МДК.08.01 Проектирование и разработка интерфейсов пользователя</t>
  </si>
  <si>
    <t>МДК 08.02</t>
  </si>
  <si>
    <t>МДК.08.02 Графический дизайн и мультимедиа</t>
  </si>
  <si>
    <t>УП 08</t>
  </si>
  <si>
    <t>УП.08 Учебная практика</t>
  </si>
  <si>
    <t>ПП 08</t>
  </si>
  <si>
    <t>ПП.08 Производственная практика</t>
  </si>
  <si>
    <t>ПМ.09 Проектирование, разработка и оптимизация веб-приложений</t>
  </si>
  <si>
    <t>МДК 09.01</t>
  </si>
  <si>
    <t>МДК.09.01 Проектирование и разработка веб-приложений.</t>
  </si>
  <si>
    <t>МДК 09.02</t>
  </si>
  <si>
    <t>МДК.09.02 Оптимизация веб-приложений.</t>
  </si>
  <si>
    <t>МДК 09.03</t>
  </si>
  <si>
    <t>МДК.09.03 Обеспечение безопасности веб-приложений</t>
  </si>
  <si>
    <t>УП 09</t>
  </si>
  <si>
    <t>Учебная практика</t>
  </si>
  <si>
    <t>ПП 09</t>
  </si>
  <si>
    <t>Производственная практика</t>
  </si>
  <si>
    <t>ПДП</t>
  </si>
  <si>
    <t>ПРОИЗВОДСТВЕННАЯ ПРАКТИКА (ПРЕДДИПЛОМНАЯ)</t>
  </si>
  <si>
    <t xml:space="preserve">2020 г. - ПК "Обучение по оказанию первой помощи пострадавшим в образовательной организации", ООО "Академия госаттестации", 16 часов;                                                                2020 г. - ПК "Актуальные проблемы методики преподавания русского языка и литературы в условиях реализации ФГОС", Центр инновационного ДО"Умная методика", 72 часа;                                             2021 г. - ПК "Цифровые технологии в образовании", ФГАОУ ДПО "Академия реализации государственной политики и профессионального развития работников образования Министерства просвещения РФ", 42 часа;                                                                     2022 г. - ПК «Инструменты для организации online - уроков: MicrosoftTeams, Zoom, Skype», КГБУ ДПО «ЦРПО», 36 часов;                                                                                            2022 г. - ПК «Цифровые инструменты для эффективного обучения: Padlet, Kahoot, Quizziz, Mentimeter, сервисы Google», КГБУ ДПО «ЦРПО», 48 часов. </t>
  </si>
  <si>
    <t>ФГБОУ ВО «Кемеровский государственный университет», 2013 г.</t>
  </si>
  <si>
    <t xml:space="preserve">2022 г. - ПК "Содержание и механизмы реалиизации ФГОС для педагогов ОД и ПМ в рамках СПО", АНО ДПО "ИРПО", 108 часов;                                                                     2023 г. - ПК "Осуществление работы с обучающимися с ограниченными возможностями здоровья (ОВЗ) в условиях реализации ФГОС, ООО "Институт развития образования, ПК и переподготовки", 72 часа. </t>
  </si>
  <si>
    <t>ГОУ ВПО "Красноярский ГПУ им. В.П. Астафьева", 2006 г., АНО ДПО "Московская академия ПК", 2018 г.</t>
  </si>
  <si>
    <t xml:space="preserve">ГОУ ВПО "Красноярский ГПУ им. В.П. Астафьева", 2010 г. </t>
  </si>
  <si>
    <t xml:space="preserve">2020 г. - ПК "Инструктор массовго обучения навыкам оказания первой помощи при НС или террористическом акте", АНО ДПО "Единый центр подготовки кадров", 72 часа;                           2021 г. - ПК "Дистанционный куратор-оператор образовательных, просветительских, социально значимых проектов, ООО "Федерация развития образования", 72 часа;                                                                                                 2021 г. -  ПК "Учебно-методическое обеспечение образовательных и воспитательных мероприятий по формированию у детей и молодежи устойчивых навыков и компетенций ЗОЖ", Союз "Профессионалы в сфере образовательных инноваций", 72 часа;                                         2022 г. - ПК «Методика преподавания ОД «Физическая культура» с учетом профессиональной направленности ООП СПО», ФГАОУ ДПО "Академия реализации государственной политики и профессионального развития работников образования Министерства просвещения Российской Федерации", 40 часов. </t>
  </si>
  <si>
    <t>2023 г. - ПК "Социокультурная адаптация студентов с ОВЗ в условиях инклюзивного образования в среде колледжа", КГБПОУ "Красноярский колледж отраслевых технологий и предпринимательства", 72 часа</t>
  </si>
  <si>
    <t>Красноярский ордена "Знак Почета" ГПИ, 1988 г., ООО "ВНОЦ СОТех", 2018 г. (профессиональная переподготовка)</t>
  </si>
  <si>
    <t xml:space="preserve">ГОУ ВПО "Красноярский ГПУ им. В.П. Астафьева", 2009 г. </t>
  </si>
  <si>
    <t>ФГБОУ ВПО "Красноярский ГПУ им. В.П. Астафьева", 2012 г.</t>
  </si>
  <si>
    <t>2020 г. - ПК "Организация проектно-исследовательской деятельности учащихся в рамках реализации ФГОС", ООО "Инфоурок", 72 часа;                                                                                                       2021 г. - ПК "Дистанционный куратор-оператор образовательных, просветительских, социально значимых проектов, ООО "Федерация развития образования", 72 часа;                                                                                2021 г. - ПК "Создание специальных организационных и педагогических условий для получения профессионального образования лицами с ОВЗ и инвалидностью", КГБПОУ "ККОТиП", 72 часа;                                                                                   2021 г. - ПК "Специфика преподавания основ финансовой грамотности в общеобразовательной школе", ООО "Инфоурок", 72 часа;                                                                                       2022 г. - ПК"Наставничество подростков: технологии развития талантов и формирования успешности", АНО "Большая перемена", 36 часов.</t>
  </si>
  <si>
    <t xml:space="preserve">2022 г. - ПК "Подготовка экспертов предметной комиссии ОГЭ по химии для оценки практической части эксперимента", КГАУ ДПО "Красноярский краевой институт ПК и профессиональной переподготовки работников образования", 18 часов;                                2022 г. - ПК "Организация работы с обучающимися с ограниченными возможностями здоровья (ОВЗ) в соответствии с ФГОС", ООО "Инфоурок", 72 часа;                                          2022 г. - ПК "Методика преподавания естественно-научной дисциплины "Химия" в СПО, БУ ВО "Сургутский ГУ", 40 часов;                                                                              2023 г. - ПК "Профилактика буллинга (травли) в студенческой среде ПОУ", КГБУ ДПО «ЦРПО», 36 часов. </t>
  </si>
  <si>
    <t xml:space="preserve">2020 г. - ПК "Инструктор массовго обучения навыкам оказания первой помощи при НС или террористическом акте", АНО ДПО "Единый центр подготовки кадров", 72 часа;                             2021 г. - ПК "Дистанционный куратор-оператор образовательных, просветительских, социально значимых проектов, ООО "Федерация развития образования", 72 часа;                                                                                                 2021 г. -  ПК "Учебно-методическое обеспечение образовательных и воспитательных мероприятий по формированию у детей и молодежи устойчивых навыков и компетенций ЗОЖ", Союз "Профессионалы в сфере образовательных инноваций", 72 часа;                                         2022 г. - ПК «Методика преподаванияОД «Физическая культура» с учетом профессиональной направленности ООП СПО», ФГАОУ ДПО "Академия реализации государственной политики и профессионального развития работников образования Министерства просвещения Российской Федерации", 40 часов. </t>
  </si>
  <si>
    <t>ГОУ ВПО "Омский государственный институт сервиса", 2010 г.</t>
  </si>
  <si>
    <t>ГОУ ВПО Красноярский государственный технический университет, 2005 г.</t>
  </si>
  <si>
    <t xml:space="preserve">2023 г. - ПП "Технический контроль и техническая подготовка сварочного процесса", ООО "Столичный центр образовательных технологий", 300 часов;                                                                          2023 г. - ПК "ИКТ - как инструмент наращивания универсальных профессиональных компетенций", КГБПОУ "Красноярский колледж отраслевых технологий и предпринимательства", 108 часов    </t>
  </si>
  <si>
    <t>ГОУ ВПО "Омский государственный институт сервиса" 2010 г.</t>
  </si>
  <si>
    <t xml:space="preserve">2023 г. - ПК "ИКТ - как инструмент наращивания универсальных профессиональных компетенций", КГБПОУ "Красноярский колледж отраслевых технологий и предпринимательства", 108 часов    </t>
  </si>
  <si>
    <t xml:space="preserve">ФГБОУ ВПО «Томский ГПУ», 2014 г., ООО "Инфоурок" (профессиональная переподготовка), 2020 г. </t>
  </si>
  <si>
    <t>2020 г. - ПК "Организация проектно-исследовательской деятельности учащихся в рамках реализации ФГОС", ООО "Инфоурок", 72 часа;                                                                                                       2021 г. - ПК "Дистанционный куратор-оператор образовательных, просветительских, социально значимых проектов, ООО "Федерация развития образования", 72 часа;                                                                                2021 г. - ПК "Создание специальных организационных и педагогических условий для получения профессионального образования лицами с ОВЗ и инвалидностью", КГБПОУ "ККОТиП", 72 часа;                                                                                    2021 г. - ПК "Специфика преподавания основ финансовой грамотности в общеобразовательной школе", ООО "Инфоурок", 72 часа;                                                                                       2022 г. - ПК "Наставничество подростков: технологии развития талантов и формирования успешности", АНО "Большая перемена", 36 часов.</t>
  </si>
  <si>
    <t>.</t>
  </si>
  <si>
    <t>Бакалавр по направлению подготовки 09.03.03 Прикладная информатика</t>
  </si>
  <si>
    <t xml:space="preserve">ФГАОУ ВО "Сибирский федеральный университет", 2021 г. </t>
  </si>
  <si>
    <t>Зубкова Елена Александровна</t>
  </si>
  <si>
    <t xml:space="preserve">2020 г. - ПК "Современные образовательные технологии. Методические особенности применения межпредметных технологий в образовательном процессе", ООО "Высшая школа делового администрирования", 24 часа;                                                                                 2021 г. - ПК "Дистанционный куратор-оператор образовательных, просветительских, социально значимых проектов, ООО "ФиРО", 72 часа;                                                                                                                      2022 г. -ПК "Проектирование и орагнизация учебных занятий в системе СПО. Содержание и методические аспекты преподавания УД "Философия", АНО ДПО "Московская академия ПК", 72 часа;                                                                                         2022 г. - ПК "Методика преподавания ОД "География" с учетом профессиональной направленности ООП СПО", ФГАОУ ДПО "Академия реализации государственной политики и профессионального развития работников образования Министерства просвещения Российской Федерации", 40 часов              </t>
  </si>
  <si>
    <t>2022 г. - ПК  «Практическая подготовка обучающихся в соответствии с современными стандартами и передовыми технологиями. Инженерный профиль. Информационные системы и безопасность», ФГБОУ ДПО "Институт развития профессионального образования", 94 часа</t>
  </si>
  <si>
    <t>2020 г. - ПК "Организация проектно-исследовательской деятельности учащихся в рамках реализации ФГОС", ООО "Инфоурок", 72 часа;                                                                                                       2021 г. - ПК "Дистанционный куратор-оператор образовательных, просветительских, социально значимых проектов, ООО "Федерация развития образования", 72 часа;                                                                                2021 г. - ПК "Создание специальных организационных и педагогических условий для получения профессионального образования лицами с ОВЗ и инвалидностью", КГБПОУ "ККОТиП", 72 часа;                                                                                    2021 г. - ПК "Специфика преподавания основ финансовой грамотности в общеобразовательной школе", ООО "Инфоурок", 72 часа;                                                                                        2022 г. - ПК "Наставничество подростков: технологии развития талантов и формирования успешности", АНО "Большая перемена", 36 часов.</t>
  </si>
  <si>
    <t>2022 г. - ПК «Практическая подготовка обучающихся в соответствии с современными стандартами и передовыми технологиями. Инженерный профиль. Информационные системы и безопасность», ФГБОУ ДПО "Институт развития профессионального образования", 94 часа</t>
  </si>
  <si>
    <t xml:space="preserve"> Высшее</t>
  </si>
  <si>
    <t>2018 г. - ПК "Содержание и методика преподавания основ финансовой грамотности", КГАОУ ДПО ККИПК и ППРО, 72 часа;         2018 г. - ПК "Финансовое консультирование", Финансовый университет при Правительстве РФ, 72 часа;                             2021 г. - ПК "Дистанционный куратор-оператор образовательных, просветительских, социально значимых проектов, ООО "Федерация развития образования", 72 часа;                                                                                2022 г. - ПК «Цифровые инструменты для эффективного обучения: Padlet, Kahoot, Quizziz, Mentimeter, сервисы Google», КГБУ ДПО «ЦРПО», 48 часов;                                                                   2022 г. - ПК «Дистанционное обучение: организация обучения в системе LMS Moodle», КГБУ ДПО  «ЦРПО», 48 часов;                                                                          2023 г. - ПК "Организационно-методические аспекты обновления общеобразовательной подготовки в учреждениях СПО в рамках новых требования и возможностей национального проекта «Современная школа»", ККГБУ ДПО  «ЦРПО», 144 часа</t>
  </si>
  <si>
    <t xml:space="preserve">Преподаватель педагогики и психологии </t>
  </si>
  <si>
    <t xml:space="preserve">Бакалавр  Педагогическое образование (с двумя профилями подготовки: Иностранный (английский) язык и Иностранный (французский) язык») </t>
  </si>
  <si>
    <t>Бакалавр  Прикладная информатика</t>
  </si>
  <si>
    <t>Бакалавр Прикладная информатика</t>
  </si>
  <si>
    <t>СВЕДЕНИЯ О ПЕДАГОГИЧЕСКИХРАБОТНИКАХ КГБПОУ "ШАРЫПОВСКИЙ МНОГОПРОФИЛЬНЫЙ КОЛЛЕДЖ" ПО ПРОГРАММЕ 09.02.07 ИНФОРМАЦИОННЫЕ СИСТЕМЫ И ПРОГРАММИРОВАНИЕ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</si>
</sst>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scheme val="minor"/>
    </font>
    <font>
      <sz val="8"/>
      <name val="Tahoma"/>
    </font>
    <font>
      <sz val="12"/>
      <color theme="1"/>
      <name val="Times New Roman"/>
    </font>
    <font>
      <b/>
      <sz val="12"/>
      <color theme="1"/>
      <name val="Times New Roman"/>
    </font>
    <font>
      <b/>
      <sz val="11"/>
      <color theme="1"/>
      <name val="Calibri"/>
      <scheme val="minor"/>
    </font>
    <font>
      <b/>
      <sz val="12"/>
      <name val="Times New Roman"/>
    </font>
    <font>
      <sz val="12"/>
      <name val="Times New Roman"/>
    </font>
    <font>
      <sz val="12"/>
      <color indexed="2"/>
      <name val="Times New Roman"/>
    </font>
    <font>
      <sz val="11"/>
      <color indexed="2"/>
      <name val="Calibri"/>
      <scheme val="minor"/>
    </font>
    <font>
      <b/>
      <sz val="11"/>
      <color theme="1"/>
      <name val="Times New Roman"/>
    </font>
    <font>
      <sz val="11"/>
      <color theme="1"/>
      <name val="Times New Roman"/>
    </font>
    <font>
      <b/>
      <sz val="11"/>
      <color indexed="2"/>
      <name val="Calibri"/>
      <scheme val="minor"/>
    </font>
    <font>
      <i/>
      <sz val="12"/>
      <color theme="1"/>
      <name val="Times New Roman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B9FFB9"/>
        <bgColor rgb="FFB9FFB9"/>
      </patternFill>
    </fill>
    <fill>
      <patternFill patternType="solid">
        <fgColor theme="0"/>
        <bgColor indexed="16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99FF99"/>
        <bgColor rgb="FF99FF99"/>
      </patternFill>
    </fill>
    <fill>
      <patternFill patternType="solid">
        <fgColor rgb="FFDAEEF3"/>
        <bgColor rgb="FFDAEEF3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5" fillId="2" borderId="4" xfId="1" applyFont="1" applyFill="1" applyBorder="1" applyAlignment="1" applyProtection="1">
      <alignment vertical="center" wrapText="1"/>
      <protection locked="0"/>
    </xf>
    <xf numFmtId="0" fontId="5" fillId="2" borderId="5" xfId="1" applyFont="1" applyFill="1" applyBorder="1" applyAlignment="1" applyProtection="1">
      <alignment vertical="center" wrapText="1"/>
      <protection locked="0"/>
    </xf>
    <xf numFmtId="0" fontId="6" fillId="3" borderId="2" xfId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5" borderId="0" xfId="0" applyFill="1"/>
    <xf numFmtId="0" fontId="6" fillId="5" borderId="2" xfId="1" applyFont="1" applyFill="1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2" fontId="2" fillId="5" borderId="2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vertical="center" wrapText="1"/>
    </xf>
    <xf numFmtId="0" fontId="2" fillId="0" borderId="3" xfId="0" applyFont="1" applyBorder="1" applyAlignment="1">
      <alignment horizontal="left" vertical="top" wrapText="1"/>
    </xf>
    <xf numFmtId="0" fontId="0" fillId="4" borderId="0" xfId="0" applyFill="1"/>
    <xf numFmtId="0" fontId="8" fillId="0" borderId="0" xfId="0" applyFont="1" applyAlignment="1">
      <alignment vertical="center" wrapText="1"/>
    </xf>
    <xf numFmtId="0" fontId="9" fillId="0" borderId="0" xfId="0" applyFont="1"/>
    <xf numFmtId="0" fontId="3" fillId="6" borderId="2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8" fillId="4" borderId="0" xfId="0" applyFont="1" applyFill="1" applyAlignment="1">
      <alignment vertical="center" wrapText="1"/>
    </xf>
    <xf numFmtId="0" fontId="10" fillId="0" borderId="0" xfId="0" applyFont="1"/>
    <xf numFmtId="0" fontId="4" fillId="4" borderId="0" xfId="0" applyFont="1" applyFill="1"/>
    <xf numFmtId="0" fontId="11" fillId="4" borderId="0" xfId="0" applyFont="1" applyFill="1" applyAlignment="1">
      <alignment vertical="center" wrapText="1"/>
    </xf>
    <xf numFmtId="0" fontId="6" fillId="4" borderId="2" xfId="1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7" borderId="2" xfId="0" applyFont="1" applyFill="1" applyBorder="1" applyAlignment="1">
      <alignment vertical="center" wrapText="1"/>
    </xf>
    <xf numFmtId="0" fontId="6" fillId="0" borderId="2" xfId="1" applyFont="1" applyBorder="1" applyAlignment="1" applyProtection="1">
      <alignment horizontal="center" vertical="center"/>
      <protection locked="0"/>
    </xf>
    <xf numFmtId="0" fontId="0" fillId="0" borderId="0" xfId="0"/>
    <xf numFmtId="0" fontId="13" fillId="5" borderId="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top" wrapText="1"/>
    </xf>
    <xf numFmtId="0" fontId="13" fillId="0" borderId="2" xfId="0" applyFont="1" applyBorder="1" applyAlignment="1">
      <alignment vertical="top" wrapText="1"/>
    </xf>
    <xf numFmtId="0" fontId="13" fillId="4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 wrapText="1"/>
    </xf>
    <xf numFmtId="0" fontId="13" fillId="4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2" borderId="3" xfId="1" applyFont="1" applyFill="1" applyBorder="1" applyAlignment="1" applyProtection="1">
      <alignment horizontal="left" vertical="center" wrapText="1"/>
      <protection locked="0"/>
    </xf>
    <xf numFmtId="0" fontId="5" fillId="2" borderId="4" xfId="1" applyFont="1" applyFill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left" vertical="center" wrapText="1"/>
    </xf>
    <xf numFmtId="0" fontId="3" fillId="7" borderId="4" xfId="0" applyFont="1" applyFill="1" applyBorder="1" applyAlignment="1">
      <alignment horizontal="left" vertical="center" wrapText="1"/>
    </xf>
    <xf numFmtId="0" fontId="3" fillId="7" borderId="5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left" vertical="center" wrapText="1"/>
    </xf>
    <xf numFmtId="0" fontId="13" fillId="5" borderId="3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4" borderId="2" xfId="1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</cellXfs>
  <cellStyles count="3">
    <cellStyle name="Обычный" xfId="0" builtinId="0"/>
    <cellStyle name="Обычный 4" xfId="1"/>
    <cellStyle name="Обычный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4"/>
  <sheetViews>
    <sheetView tabSelected="1" topLeftCell="A54" zoomScale="70" zoomScaleNormal="70" workbookViewId="0">
      <selection activeCell="K70" sqref="K70"/>
    </sheetView>
  </sheetViews>
  <sheetFormatPr defaultRowHeight="15.6" x14ac:dyDescent="0.3"/>
  <cols>
    <col min="1" max="1" width="15.6640625" style="1" bestFit="1" customWidth="1"/>
    <col min="2" max="2" width="27.44140625" style="2" customWidth="1"/>
    <col min="3" max="3" width="20.33203125" style="2" customWidth="1"/>
    <col min="4" max="4" width="15.88671875" style="2" customWidth="1"/>
    <col min="5" max="5" width="11.5546875" style="2" customWidth="1"/>
    <col min="6" max="6" width="9.33203125" style="2" customWidth="1"/>
    <col min="7" max="7" width="7.6640625" style="2" customWidth="1"/>
    <col min="8" max="8" width="9.33203125" style="2" customWidth="1"/>
    <col min="9" max="9" width="20.109375" style="2" customWidth="1"/>
    <col min="10" max="10" width="13.6640625" style="2" customWidth="1"/>
    <col min="11" max="11" width="22.109375" style="2" customWidth="1"/>
    <col min="12" max="12" width="28.33203125" style="2" customWidth="1"/>
    <col min="13" max="13" width="64.6640625" style="2" customWidth="1"/>
    <col min="14" max="14" width="11.33203125" style="3" customWidth="1"/>
    <col min="15" max="15" width="13.33203125" style="2" customWidth="1"/>
    <col min="16" max="16" width="18.109375" customWidth="1"/>
  </cols>
  <sheetData>
    <row r="2" spans="1:15" ht="37.200000000000003" customHeight="1" x14ac:dyDescent="0.3">
      <c r="A2" s="101" t="s">
        <v>216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15.6" customHeight="1" x14ac:dyDescent="0.3">
      <c r="A3" s="57" t="s">
        <v>0</v>
      </c>
      <c r="B3" s="57" t="s">
        <v>1</v>
      </c>
      <c r="C3" s="57" t="s">
        <v>2</v>
      </c>
      <c r="D3" s="57" t="s">
        <v>3</v>
      </c>
      <c r="E3" s="57" t="s">
        <v>4</v>
      </c>
      <c r="F3" s="58" t="s">
        <v>5</v>
      </c>
      <c r="G3" s="58"/>
      <c r="H3" s="58"/>
      <c r="I3" s="58"/>
      <c r="J3" s="57" t="s">
        <v>6</v>
      </c>
      <c r="K3" s="57"/>
      <c r="L3" s="57"/>
      <c r="M3" s="57" t="s">
        <v>7</v>
      </c>
      <c r="N3" s="57" t="s">
        <v>8</v>
      </c>
      <c r="O3" s="57"/>
    </row>
    <row r="4" spans="1:15" ht="28.95" customHeight="1" x14ac:dyDescent="0.3">
      <c r="A4" s="57"/>
      <c r="B4" s="57"/>
      <c r="C4" s="57"/>
      <c r="D4" s="57"/>
      <c r="E4" s="57"/>
      <c r="F4" s="57" t="s">
        <v>9</v>
      </c>
      <c r="G4" s="57" t="s">
        <v>10</v>
      </c>
      <c r="H4" s="57"/>
      <c r="I4" s="57" t="s">
        <v>11</v>
      </c>
      <c r="J4" s="57" t="s">
        <v>12</v>
      </c>
      <c r="K4" s="57" t="s">
        <v>13</v>
      </c>
      <c r="L4" s="57" t="s">
        <v>14</v>
      </c>
      <c r="M4" s="57"/>
      <c r="N4" s="57"/>
      <c r="O4" s="57"/>
    </row>
    <row r="5" spans="1:15" ht="146.4" customHeight="1" x14ac:dyDescent="0.3">
      <c r="A5" s="57"/>
      <c r="B5" s="57"/>
      <c r="C5" s="57"/>
      <c r="D5" s="57"/>
      <c r="E5" s="57"/>
      <c r="F5" s="57"/>
      <c r="G5" s="4" t="s">
        <v>15</v>
      </c>
      <c r="H5" s="4" t="s">
        <v>16</v>
      </c>
      <c r="I5" s="57"/>
      <c r="J5" s="57"/>
      <c r="K5" s="57"/>
      <c r="L5" s="57"/>
      <c r="M5" s="57"/>
      <c r="N5" s="6" t="s">
        <v>17</v>
      </c>
      <c r="O5" s="4" t="s">
        <v>18</v>
      </c>
    </row>
    <row r="6" spans="1:15" s="7" customFormat="1" ht="40.950000000000003" customHeight="1" x14ac:dyDescent="0.3">
      <c r="A6" s="59" t="s">
        <v>19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8"/>
      <c r="O6" s="9"/>
    </row>
    <row r="7" spans="1:15" ht="46.95" customHeight="1" x14ac:dyDescent="0.3">
      <c r="A7" s="10" t="s">
        <v>20</v>
      </c>
      <c r="B7" s="11" t="s">
        <v>21</v>
      </c>
      <c r="C7" s="11" t="s">
        <v>22</v>
      </c>
      <c r="D7" s="61" t="s">
        <v>23</v>
      </c>
      <c r="E7" s="61" t="s">
        <v>24</v>
      </c>
      <c r="F7" s="61">
        <v>13</v>
      </c>
      <c r="G7" s="61">
        <v>11</v>
      </c>
      <c r="H7" s="61">
        <v>2</v>
      </c>
      <c r="I7" s="61" t="s">
        <v>25</v>
      </c>
      <c r="J7" s="61" t="s">
        <v>26</v>
      </c>
      <c r="K7" s="61" t="s">
        <v>27</v>
      </c>
      <c r="L7" s="61" t="s">
        <v>28</v>
      </c>
      <c r="M7" s="63" t="s">
        <v>182</v>
      </c>
      <c r="N7" s="6">
        <v>88</v>
      </c>
      <c r="O7" s="13">
        <f t="shared" ref="O7:O64" si="0">N7/720</f>
        <v>0.12222222222222222</v>
      </c>
    </row>
    <row r="8" spans="1:15" ht="205.2" customHeight="1" x14ac:dyDescent="0.3">
      <c r="A8" s="10" t="s">
        <v>29</v>
      </c>
      <c r="B8" s="11" t="s">
        <v>30</v>
      </c>
      <c r="C8" s="11" t="s">
        <v>22</v>
      </c>
      <c r="D8" s="62"/>
      <c r="E8" s="62"/>
      <c r="F8" s="62"/>
      <c r="G8" s="62"/>
      <c r="H8" s="62"/>
      <c r="I8" s="62"/>
      <c r="J8" s="62"/>
      <c r="K8" s="62"/>
      <c r="L8" s="62"/>
      <c r="M8" s="64"/>
      <c r="N8" s="6">
        <v>81</v>
      </c>
      <c r="O8" s="13">
        <f t="shared" si="0"/>
        <v>0.1125</v>
      </c>
    </row>
    <row r="9" spans="1:15" ht="171.6" x14ac:dyDescent="0.3">
      <c r="A9" s="10" t="s">
        <v>31</v>
      </c>
      <c r="B9" s="11" t="s">
        <v>32</v>
      </c>
      <c r="C9" s="11" t="s">
        <v>33</v>
      </c>
      <c r="D9" s="15" t="s">
        <v>23</v>
      </c>
      <c r="E9" s="15" t="s">
        <v>24</v>
      </c>
      <c r="F9" s="15">
        <v>12</v>
      </c>
      <c r="G9" s="15">
        <v>12</v>
      </c>
      <c r="H9" s="15">
        <v>2</v>
      </c>
      <c r="I9" s="15" t="s">
        <v>25</v>
      </c>
      <c r="J9" s="15" t="s">
        <v>26</v>
      </c>
      <c r="K9" s="15" t="s">
        <v>34</v>
      </c>
      <c r="L9" s="15" t="s">
        <v>183</v>
      </c>
      <c r="M9" s="16" t="s">
        <v>35</v>
      </c>
      <c r="N9" s="6">
        <v>104</v>
      </c>
      <c r="O9" s="13">
        <f t="shared" si="0"/>
        <v>0.14444444444444443</v>
      </c>
    </row>
    <row r="10" spans="1:15" s="17" customFormat="1" ht="123" customHeight="1" x14ac:dyDescent="0.3">
      <c r="A10" s="18" t="s">
        <v>36</v>
      </c>
      <c r="B10" s="19" t="s">
        <v>37</v>
      </c>
      <c r="C10" s="19" t="s">
        <v>38</v>
      </c>
      <c r="D10" s="20" t="s">
        <v>23</v>
      </c>
      <c r="E10" s="20" t="s">
        <v>39</v>
      </c>
      <c r="F10" s="44">
        <v>36</v>
      </c>
      <c r="G10" s="44">
        <v>35</v>
      </c>
      <c r="H10" s="44">
        <v>1</v>
      </c>
      <c r="I10" s="20" t="s">
        <v>25</v>
      </c>
      <c r="J10" s="20" t="s">
        <v>26</v>
      </c>
      <c r="K10" s="20" t="s">
        <v>40</v>
      </c>
      <c r="L10" s="20" t="s">
        <v>41</v>
      </c>
      <c r="M10" s="80" t="s">
        <v>184</v>
      </c>
      <c r="N10" s="21">
        <v>205</v>
      </c>
      <c r="O10" s="22">
        <f t="shared" si="0"/>
        <v>0.28472222222222221</v>
      </c>
    </row>
    <row r="11" spans="1:15" ht="240.75" customHeight="1" x14ac:dyDescent="0.3">
      <c r="A11" s="10" t="s">
        <v>42</v>
      </c>
      <c r="B11" s="11" t="s">
        <v>43</v>
      </c>
      <c r="C11" s="11" t="s">
        <v>44</v>
      </c>
      <c r="D11" s="15" t="s">
        <v>23</v>
      </c>
      <c r="E11" s="23" t="s">
        <v>24</v>
      </c>
      <c r="F11" s="23">
        <v>21</v>
      </c>
      <c r="G11" s="23">
        <v>11</v>
      </c>
      <c r="H11" s="23">
        <v>10</v>
      </c>
      <c r="I11" s="24" t="s">
        <v>25</v>
      </c>
      <c r="J11" s="54" t="s">
        <v>210</v>
      </c>
      <c r="K11" s="55" t="s">
        <v>46</v>
      </c>
      <c r="L11" s="53" t="s">
        <v>185</v>
      </c>
      <c r="M11" s="45" t="s">
        <v>206</v>
      </c>
      <c r="N11" s="6">
        <v>132</v>
      </c>
      <c r="O11" s="13">
        <f t="shared" si="0"/>
        <v>0.18333333333333332</v>
      </c>
    </row>
    <row r="12" spans="1:15" ht="250.5" customHeight="1" x14ac:dyDescent="0.3">
      <c r="A12" s="10" t="s">
        <v>47</v>
      </c>
      <c r="B12" s="11" t="s">
        <v>48</v>
      </c>
      <c r="C12" s="11" t="s">
        <v>49</v>
      </c>
      <c r="D12" s="4" t="s">
        <v>23</v>
      </c>
      <c r="E12" s="4" t="s">
        <v>50</v>
      </c>
      <c r="F12" s="4">
        <v>20</v>
      </c>
      <c r="G12" s="4">
        <v>20</v>
      </c>
      <c r="H12" s="4">
        <v>10</v>
      </c>
      <c r="I12" s="4" t="s">
        <v>25</v>
      </c>
      <c r="J12" s="4" t="s">
        <v>26</v>
      </c>
      <c r="K12" s="4" t="s">
        <v>51</v>
      </c>
      <c r="L12" s="46" t="s">
        <v>186</v>
      </c>
      <c r="M12" s="47" t="s">
        <v>187</v>
      </c>
      <c r="N12" s="6">
        <v>123</v>
      </c>
      <c r="O12" s="13">
        <f t="shared" si="0"/>
        <v>0.17083333333333334</v>
      </c>
    </row>
    <row r="13" spans="1:15" ht="78" x14ac:dyDescent="0.3">
      <c r="A13" s="10" t="s">
        <v>52</v>
      </c>
      <c r="B13" s="11" t="s">
        <v>53</v>
      </c>
      <c r="C13" s="11" t="s">
        <v>54</v>
      </c>
      <c r="D13" s="15" t="s">
        <v>23</v>
      </c>
      <c r="E13" s="4" t="s">
        <v>55</v>
      </c>
      <c r="F13" s="4">
        <v>34</v>
      </c>
      <c r="G13" s="4">
        <v>1</v>
      </c>
      <c r="H13" s="4">
        <v>1</v>
      </c>
      <c r="I13" s="4" t="s">
        <v>25</v>
      </c>
      <c r="J13" s="4" t="s">
        <v>56</v>
      </c>
      <c r="K13" s="4" t="s">
        <v>57</v>
      </c>
      <c r="L13" s="4" t="s">
        <v>58</v>
      </c>
      <c r="M13" s="47" t="s">
        <v>188</v>
      </c>
      <c r="N13" s="6">
        <v>74</v>
      </c>
      <c r="O13" s="13">
        <f t="shared" si="0"/>
        <v>0.10277777777777777</v>
      </c>
    </row>
    <row r="14" spans="1:15" ht="121.5" customHeight="1" x14ac:dyDescent="0.3">
      <c r="A14" s="10" t="s">
        <v>59</v>
      </c>
      <c r="B14" s="11" t="s">
        <v>60</v>
      </c>
      <c r="C14" s="11" t="s">
        <v>61</v>
      </c>
      <c r="D14" s="15" t="s">
        <v>23</v>
      </c>
      <c r="E14" s="15" t="s">
        <v>50</v>
      </c>
      <c r="F14" s="15">
        <v>37</v>
      </c>
      <c r="G14" s="15">
        <v>35</v>
      </c>
      <c r="H14" s="15">
        <v>25</v>
      </c>
      <c r="I14" s="4" t="s">
        <v>25</v>
      </c>
      <c r="J14" s="4" t="s">
        <v>56</v>
      </c>
      <c r="K14" s="4" t="s">
        <v>62</v>
      </c>
      <c r="L14" s="46" t="s">
        <v>189</v>
      </c>
      <c r="M14" s="25" t="s">
        <v>63</v>
      </c>
      <c r="N14" s="6">
        <v>46</v>
      </c>
      <c r="O14" s="13">
        <f t="shared" si="0"/>
        <v>6.3888888888888884E-2</v>
      </c>
    </row>
    <row r="15" spans="1:15" ht="242.25" customHeight="1" x14ac:dyDescent="0.3">
      <c r="A15" s="10" t="s">
        <v>64</v>
      </c>
      <c r="B15" s="11" t="s">
        <v>65</v>
      </c>
      <c r="C15" s="11" t="s">
        <v>22</v>
      </c>
      <c r="D15" s="11" t="s">
        <v>23</v>
      </c>
      <c r="E15" s="4" t="s">
        <v>24</v>
      </c>
      <c r="F15" s="4">
        <v>13</v>
      </c>
      <c r="G15" s="4">
        <v>11</v>
      </c>
      <c r="H15" s="4">
        <v>2</v>
      </c>
      <c r="I15" s="4" t="s">
        <v>25</v>
      </c>
      <c r="J15" s="4" t="s">
        <v>26</v>
      </c>
      <c r="K15" s="4" t="s">
        <v>27</v>
      </c>
      <c r="L15" s="46" t="s">
        <v>190</v>
      </c>
      <c r="M15" s="48" t="s">
        <v>182</v>
      </c>
      <c r="N15" s="6">
        <v>82</v>
      </c>
      <c r="O15" s="13">
        <f t="shared" si="0"/>
        <v>0.11388888888888889</v>
      </c>
    </row>
    <row r="16" spans="1:15" ht="123.75" customHeight="1" x14ac:dyDescent="0.3">
      <c r="A16" s="10" t="s">
        <v>66</v>
      </c>
      <c r="B16" s="11" t="s">
        <v>67</v>
      </c>
      <c r="C16" s="11" t="s">
        <v>61</v>
      </c>
      <c r="D16" s="15" t="s">
        <v>23</v>
      </c>
      <c r="E16" s="15" t="s">
        <v>50</v>
      </c>
      <c r="F16" s="15">
        <v>37</v>
      </c>
      <c r="G16" s="15">
        <v>35</v>
      </c>
      <c r="H16" s="15">
        <v>25</v>
      </c>
      <c r="I16" s="4" t="s">
        <v>25</v>
      </c>
      <c r="J16" s="4" t="s">
        <v>56</v>
      </c>
      <c r="K16" s="4" t="s">
        <v>62</v>
      </c>
      <c r="L16" s="46" t="s">
        <v>189</v>
      </c>
      <c r="M16" s="25" t="s">
        <v>63</v>
      </c>
      <c r="N16" s="6">
        <v>178</v>
      </c>
      <c r="O16" s="13">
        <f t="shared" si="0"/>
        <v>0.24722222222222223</v>
      </c>
    </row>
    <row r="17" spans="1:16" s="26" customFormat="1" ht="120" customHeight="1" x14ac:dyDescent="0.3">
      <c r="A17" s="10" t="s">
        <v>68</v>
      </c>
      <c r="B17" s="11" t="s">
        <v>69</v>
      </c>
      <c r="C17" s="11" t="s">
        <v>70</v>
      </c>
      <c r="D17" s="4" t="s">
        <v>23</v>
      </c>
      <c r="E17" s="4" t="s">
        <v>24</v>
      </c>
      <c r="F17" s="4">
        <v>15</v>
      </c>
      <c r="G17" s="4">
        <v>15</v>
      </c>
      <c r="H17" s="4">
        <v>15</v>
      </c>
      <c r="I17" s="4" t="s">
        <v>25</v>
      </c>
      <c r="J17" s="4" t="s">
        <v>26</v>
      </c>
      <c r="K17" s="4" t="s">
        <v>71</v>
      </c>
      <c r="L17" s="46" t="s">
        <v>191</v>
      </c>
      <c r="M17" s="25" t="s">
        <v>72</v>
      </c>
      <c r="N17" s="6">
        <v>152</v>
      </c>
      <c r="O17" s="13">
        <f t="shared" si="0"/>
        <v>0.21111111111111111</v>
      </c>
    </row>
    <row r="18" spans="1:16" ht="255" customHeight="1" x14ac:dyDescent="0.3">
      <c r="A18" s="10" t="s">
        <v>73</v>
      </c>
      <c r="B18" s="11" t="s">
        <v>74</v>
      </c>
      <c r="C18" s="11" t="s">
        <v>75</v>
      </c>
      <c r="D18" s="15" t="s">
        <v>23</v>
      </c>
      <c r="E18" s="15" t="s">
        <v>24</v>
      </c>
      <c r="F18" s="15">
        <v>27</v>
      </c>
      <c r="G18" s="15">
        <v>4</v>
      </c>
      <c r="H18" s="15">
        <v>4</v>
      </c>
      <c r="I18" s="4" t="s">
        <v>25</v>
      </c>
      <c r="J18" s="4" t="s">
        <v>56</v>
      </c>
      <c r="K18" s="4" t="s">
        <v>76</v>
      </c>
      <c r="L18" s="4" t="s">
        <v>77</v>
      </c>
      <c r="M18" s="47" t="s">
        <v>192</v>
      </c>
      <c r="N18" s="6">
        <v>51</v>
      </c>
      <c r="O18" s="13">
        <f t="shared" si="0"/>
        <v>7.0833333333333331E-2</v>
      </c>
      <c r="P18" s="27"/>
    </row>
    <row r="19" spans="1:16" ht="184.5" customHeight="1" x14ac:dyDescent="0.3">
      <c r="A19" s="10" t="s">
        <v>78</v>
      </c>
      <c r="B19" s="11" t="s">
        <v>79</v>
      </c>
      <c r="C19" s="11" t="s">
        <v>205</v>
      </c>
      <c r="D19" s="15" t="s">
        <v>23</v>
      </c>
      <c r="E19" s="15" t="s">
        <v>24</v>
      </c>
      <c r="F19" s="15">
        <v>34</v>
      </c>
      <c r="G19" s="15">
        <v>28</v>
      </c>
      <c r="H19" s="15">
        <v>2</v>
      </c>
      <c r="I19" s="4" t="s">
        <v>25</v>
      </c>
      <c r="J19" s="4" t="s">
        <v>56</v>
      </c>
      <c r="K19" s="4" t="s">
        <v>80</v>
      </c>
      <c r="L19" s="4" t="s">
        <v>81</v>
      </c>
      <c r="M19" s="47" t="s">
        <v>193</v>
      </c>
      <c r="N19" s="6">
        <v>81</v>
      </c>
      <c r="O19" s="13">
        <f t="shared" si="0"/>
        <v>0.1125</v>
      </c>
    </row>
    <row r="20" spans="1:16" ht="257.39999999999998" customHeight="1" x14ac:dyDescent="0.3">
      <c r="A20" s="10" t="s">
        <v>82</v>
      </c>
      <c r="B20" s="11" t="s">
        <v>83</v>
      </c>
      <c r="C20" s="11" t="s">
        <v>84</v>
      </c>
      <c r="D20" s="15" t="s">
        <v>23</v>
      </c>
      <c r="E20" s="15" t="s">
        <v>50</v>
      </c>
      <c r="F20" s="15">
        <v>26</v>
      </c>
      <c r="G20" s="15">
        <v>26</v>
      </c>
      <c r="H20" s="15">
        <v>9</v>
      </c>
      <c r="I20" s="4" t="s">
        <v>25</v>
      </c>
      <c r="J20" s="4" t="s">
        <v>56</v>
      </c>
      <c r="K20" s="4" t="s">
        <v>85</v>
      </c>
      <c r="L20" s="4" t="s">
        <v>86</v>
      </c>
      <c r="M20" s="47" t="s">
        <v>211</v>
      </c>
      <c r="N20" s="6">
        <v>48</v>
      </c>
      <c r="O20" s="13">
        <f t="shared" si="0"/>
        <v>6.6666666666666666E-2</v>
      </c>
      <c r="P20" s="27"/>
    </row>
    <row r="21" spans="1:16" s="28" customFormat="1" ht="15.6" customHeight="1" x14ac:dyDescent="0.25">
      <c r="A21" s="65" t="s">
        <v>87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7"/>
      <c r="N21" s="29"/>
      <c r="O21" s="29"/>
    </row>
    <row r="22" spans="1:16" ht="47.4" customHeight="1" x14ac:dyDescent="0.3">
      <c r="A22" s="65" t="s">
        <v>88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7"/>
      <c r="N22" s="29"/>
      <c r="O22" s="29"/>
    </row>
    <row r="23" spans="1:16" ht="46.8" x14ac:dyDescent="0.3">
      <c r="A23" s="10" t="s">
        <v>89</v>
      </c>
      <c r="B23" s="11" t="s">
        <v>90</v>
      </c>
      <c r="C23" s="11" t="s">
        <v>44</v>
      </c>
      <c r="D23" s="15" t="s">
        <v>23</v>
      </c>
      <c r="E23" s="68" t="s">
        <v>24</v>
      </c>
      <c r="F23" s="68">
        <v>21</v>
      </c>
      <c r="G23" s="68">
        <v>11</v>
      </c>
      <c r="H23" s="68">
        <v>10</v>
      </c>
      <c r="I23" s="68" t="s">
        <v>25</v>
      </c>
      <c r="J23" s="61" t="s">
        <v>45</v>
      </c>
      <c r="K23" s="68" t="s">
        <v>46</v>
      </c>
      <c r="L23" s="70" t="s">
        <v>185</v>
      </c>
      <c r="M23" s="71" t="s">
        <v>206</v>
      </c>
      <c r="N23" s="6">
        <v>56</v>
      </c>
      <c r="O23" s="13">
        <f t="shared" si="0"/>
        <v>7.7777777777777779E-2</v>
      </c>
    </row>
    <row r="24" spans="1:16" ht="192.6" customHeight="1" x14ac:dyDescent="0.3">
      <c r="A24" s="10" t="s">
        <v>91</v>
      </c>
      <c r="B24" s="11" t="s">
        <v>92</v>
      </c>
      <c r="C24" s="11" t="s">
        <v>44</v>
      </c>
      <c r="D24" s="15" t="s">
        <v>23</v>
      </c>
      <c r="E24" s="69"/>
      <c r="F24" s="69"/>
      <c r="G24" s="69"/>
      <c r="H24" s="69"/>
      <c r="I24" s="69"/>
      <c r="J24" s="62"/>
      <c r="K24" s="69"/>
      <c r="L24" s="69"/>
      <c r="M24" s="72"/>
      <c r="N24" s="6">
        <v>52</v>
      </c>
      <c r="O24" s="13">
        <f t="shared" si="0"/>
        <v>7.2222222222222215E-2</v>
      </c>
    </row>
    <row r="25" spans="1:16" s="26" customFormat="1" ht="171.6" x14ac:dyDescent="0.3">
      <c r="A25" s="10" t="s">
        <v>93</v>
      </c>
      <c r="B25" s="11" t="s">
        <v>94</v>
      </c>
      <c r="C25" s="11" t="s">
        <v>95</v>
      </c>
      <c r="D25" s="15" t="s">
        <v>23</v>
      </c>
      <c r="E25" s="15" t="s">
        <v>24</v>
      </c>
      <c r="F25" s="15">
        <v>33</v>
      </c>
      <c r="G25" s="15">
        <v>18</v>
      </c>
      <c r="H25" s="15">
        <v>18</v>
      </c>
      <c r="I25" s="15">
        <v>12</v>
      </c>
      <c r="J25" s="4" t="s">
        <v>56</v>
      </c>
      <c r="K25" s="4" t="s">
        <v>212</v>
      </c>
      <c r="L25" s="4" t="s">
        <v>96</v>
      </c>
      <c r="M25" s="31" t="s">
        <v>97</v>
      </c>
      <c r="N25" s="6">
        <v>56</v>
      </c>
      <c r="O25" s="13">
        <f t="shared" si="0"/>
        <v>7.7777777777777779E-2</v>
      </c>
    </row>
    <row r="26" spans="1:16" ht="224.25" customHeight="1" x14ac:dyDescent="0.3">
      <c r="A26" s="10" t="s">
        <v>98</v>
      </c>
      <c r="B26" s="11" t="s">
        <v>99</v>
      </c>
      <c r="C26" s="11" t="s">
        <v>100</v>
      </c>
      <c r="D26" s="4" t="s">
        <v>23</v>
      </c>
      <c r="E26" s="4" t="s">
        <v>24</v>
      </c>
      <c r="F26" s="4">
        <v>6</v>
      </c>
      <c r="G26" s="4">
        <v>6</v>
      </c>
      <c r="H26" s="4">
        <v>6</v>
      </c>
      <c r="I26" s="4" t="s">
        <v>25</v>
      </c>
      <c r="J26" s="4" t="s">
        <v>26</v>
      </c>
      <c r="K26" s="32" t="s">
        <v>213</v>
      </c>
      <c r="L26" s="4" t="s">
        <v>101</v>
      </c>
      <c r="M26" s="33" t="s">
        <v>102</v>
      </c>
      <c r="N26" s="6">
        <v>170</v>
      </c>
      <c r="O26" s="13">
        <f t="shared" si="0"/>
        <v>0.2361111111111111</v>
      </c>
    </row>
    <row r="27" spans="1:16" ht="249.75" customHeight="1" x14ac:dyDescent="0.3">
      <c r="A27" s="10" t="s">
        <v>103</v>
      </c>
      <c r="B27" s="11" t="s">
        <v>104</v>
      </c>
      <c r="C27" s="11" t="s">
        <v>49</v>
      </c>
      <c r="D27" s="4" t="s">
        <v>23</v>
      </c>
      <c r="E27" s="4" t="s">
        <v>50</v>
      </c>
      <c r="F27" s="4">
        <v>20</v>
      </c>
      <c r="G27" s="4">
        <v>20</v>
      </c>
      <c r="H27" s="4">
        <v>10</v>
      </c>
      <c r="I27" s="4" t="s">
        <v>25</v>
      </c>
      <c r="J27" s="4" t="s">
        <v>26</v>
      </c>
      <c r="K27" s="4" t="s">
        <v>51</v>
      </c>
      <c r="L27" s="46" t="s">
        <v>186</v>
      </c>
      <c r="M27" s="47" t="s">
        <v>194</v>
      </c>
      <c r="N27" s="6">
        <v>170</v>
      </c>
      <c r="O27" s="13">
        <f t="shared" si="0"/>
        <v>0.2361111111111111</v>
      </c>
    </row>
    <row r="28" spans="1:16" ht="265.2" x14ac:dyDescent="0.3">
      <c r="A28" s="10" t="s">
        <v>105</v>
      </c>
      <c r="B28" s="11" t="s">
        <v>106</v>
      </c>
      <c r="C28" s="11" t="s">
        <v>84</v>
      </c>
      <c r="D28" s="15" t="s">
        <v>23</v>
      </c>
      <c r="E28" s="15" t="s">
        <v>50</v>
      </c>
      <c r="F28" s="15">
        <v>26</v>
      </c>
      <c r="G28" s="15">
        <v>26</v>
      </c>
      <c r="H28" s="15">
        <v>9</v>
      </c>
      <c r="I28" s="4" t="s">
        <v>25</v>
      </c>
      <c r="J28" s="4" t="s">
        <v>56</v>
      </c>
      <c r="K28" s="4" t="s">
        <v>85</v>
      </c>
      <c r="L28" s="4" t="s">
        <v>86</v>
      </c>
      <c r="M28" s="47" t="s">
        <v>211</v>
      </c>
      <c r="N28" s="6">
        <v>50</v>
      </c>
      <c r="O28" s="13">
        <f t="shared" si="0"/>
        <v>6.9444444444444448E-2</v>
      </c>
    </row>
    <row r="29" spans="1:16" ht="52.95" customHeight="1" x14ac:dyDescent="0.3">
      <c r="A29" s="65" t="s">
        <v>107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7"/>
      <c r="N29" s="29"/>
      <c r="O29" s="29"/>
    </row>
    <row r="30" spans="1:16" s="26" customFormat="1" ht="54" customHeight="1" x14ac:dyDescent="0.3">
      <c r="A30" s="10" t="s">
        <v>108</v>
      </c>
      <c r="B30" s="11" t="s">
        <v>109</v>
      </c>
      <c r="C30" s="11" t="s">
        <v>38</v>
      </c>
      <c r="D30" s="68" t="s">
        <v>23</v>
      </c>
      <c r="E30" s="68" t="s">
        <v>39</v>
      </c>
      <c r="F30" s="70">
        <v>36</v>
      </c>
      <c r="G30" s="70">
        <v>35</v>
      </c>
      <c r="H30" s="70">
        <v>1</v>
      </c>
      <c r="I30" s="68" t="s">
        <v>25</v>
      </c>
      <c r="J30" s="68" t="s">
        <v>26</v>
      </c>
      <c r="K30" s="68" t="s">
        <v>40</v>
      </c>
      <c r="L30" s="68" t="s">
        <v>41</v>
      </c>
      <c r="M30" s="81" t="s">
        <v>110</v>
      </c>
      <c r="N30" s="6">
        <v>82</v>
      </c>
      <c r="O30" s="13">
        <f t="shared" si="0"/>
        <v>0.11388888888888889</v>
      </c>
      <c r="P30" s="34"/>
    </row>
    <row r="31" spans="1:16" ht="57" customHeight="1" x14ac:dyDescent="0.3">
      <c r="A31" s="10" t="s">
        <v>111</v>
      </c>
      <c r="B31" s="11" t="s">
        <v>112</v>
      </c>
      <c r="C31" s="11" t="s">
        <v>38</v>
      </c>
      <c r="D31" s="73"/>
      <c r="E31" s="73"/>
      <c r="F31" s="74"/>
      <c r="G31" s="74"/>
      <c r="H31" s="74"/>
      <c r="I31" s="73"/>
      <c r="J31" s="73"/>
      <c r="K31" s="73"/>
      <c r="L31" s="73"/>
      <c r="M31" s="82"/>
      <c r="N31" s="6">
        <v>54</v>
      </c>
      <c r="O31" s="13">
        <f t="shared" si="0"/>
        <v>7.4999999999999997E-2</v>
      </c>
      <c r="P31" s="34"/>
    </row>
    <row r="32" spans="1:16" s="35" customFormat="1" ht="62.4" x14ac:dyDescent="0.25">
      <c r="A32" s="10" t="s">
        <v>113</v>
      </c>
      <c r="B32" s="11" t="s">
        <v>114</v>
      </c>
      <c r="C32" s="11" t="s">
        <v>38</v>
      </c>
      <c r="D32" s="69"/>
      <c r="E32" s="69"/>
      <c r="F32" s="75"/>
      <c r="G32" s="75"/>
      <c r="H32" s="75"/>
      <c r="I32" s="69"/>
      <c r="J32" s="69"/>
      <c r="K32" s="69"/>
      <c r="L32" s="69"/>
      <c r="M32" s="83"/>
      <c r="N32" s="6">
        <v>54</v>
      </c>
      <c r="O32" s="13">
        <f t="shared" si="0"/>
        <v>7.4999999999999997E-2</v>
      </c>
    </row>
    <row r="33" spans="1:16" s="36" customFormat="1" ht="40.200000000000003" customHeight="1" x14ac:dyDescent="0.3">
      <c r="A33" s="65" t="s">
        <v>115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7"/>
      <c r="N33" s="29"/>
      <c r="O33" s="13">
        <f t="shared" si="0"/>
        <v>0</v>
      </c>
      <c r="P33" s="37"/>
    </row>
    <row r="34" spans="1:16" s="26" customFormat="1" ht="46.8" x14ac:dyDescent="0.3">
      <c r="A34" s="38" t="s">
        <v>116</v>
      </c>
      <c r="B34" s="11" t="s">
        <v>117</v>
      </c>
      <c r="C34" s="11" t="s">
        <v>118</v>
      </c>
      <c r="D34" s="30" t="s">
        <v>23</v>
      </c>
      <c r="E34" s="4" t="s">
        <v>39</v>
      </c>
      <c r="F34" s="4">
        <v>17</v>
      </c>
      <c r="G34" s="4" t="s">
        <v>119</v>
      </c>
      <c r="H34" s="4" t="s">
        <v>119</v>
      </c>
      <c r="I34" s="4">
        <v>13</v>
      </c>
      <c r="J34" s="15" t="s">
        <v>26</v>
      </c>
      <c r="K34" s="15" t="s">
        <v>120</v>
      </c>
      <c r="L34" s="49" t="s">
        <v>195</v>
      </c>
      <c r="M34" s="39"/>
      <c r="N34" s="6">
        <v>90</v>
      </c>
      <c r="O34" s="13">
        <f t="shared" si="0"/>
        <v>0.125</v>
      </c>
    </row>
    <row r="35" spans="1:16" ht="46.8" customHeight="1" x14ac:dyDescent="0.3">
      <c r="A35" s="38" t="s">
        <v>121</v>
      </c>
      <c r="B35" s="11" t="s">
        <v>122</v>
      </c>
      <c r="C35" s="4" t="s">
        <v>123</v>
      </c>
      <c r="D35" s="61" t="s">
        <v>23</v>
      </c>
      <c r="E35" s="61" t="s">
        <v>39</v>
      </c>
      <c r="F35" s="84">
        <v>13</v>
      </c>
      <c r="G35" s="84">
        <v>1</v>
      </c>
      <c r="H35" s="84">
        <v>1</v>
      </c>
      <c r="I35" s="84">
        <v>12</v>
      </c>
      <c r="J35" s="61" t="s">
        <v>26</v>
      </c>
      <c r="K35" s="87" t="s">
        <v>124</v>
      </c>
      <c r="L35" s="87" t="s">
        <v>196</v>
      </c>
      <c r="M35" s="88" t="s">
        <v>197</v>
      </c>
      <c r="N35" s="6">
        <v>91</v>
      </c>
      <c r="O35" s="13">
        <f t="shared" si="0"/>
        <v>0.12638888888888888</v>
      </c>
    </row>
    <row r="36" spans="1:16" ht="65.400000000000006" customHeight="1" x14ac:dyDescent="0.3">
      <c r="A36" s="38" t="s">
        <v>125</v>
      </c>
      <c r="B36" s="11" t="s">
        <v>126</v>
      </c>
      <c r="C36" s="4" t="s">
        <v>123</v>
      </c>
      <c r="D36" s="62"/>
      <c r="E36" s="62"/>
      <c r="F36" s="85"/>
      <c r="G36" s="85"/>
      <c r="H36" s="85"/>
      <c r="I36" s="85"/>
      <c r="J36" s="62"/>
      <c r="K36" s="86"/>
      <c r="L36" s="86"/>
      <c r="M36" s="89"/>
      <c r="N36" s="6">
        <v>92</v>
      </c>
      <c r="O36" s="13">
        <f t="shared" si="0"/>
        <v>0.12777777777777777</v>
      </c>
      <c r="P36" s="27"/>
    </row>
    <row r="37" spans="1:16" ht="46.8" x14ac:dyDescent="0.3">
      <c r="A37" s="38" t="s">
        <v>127</v>
      </c>
      <c r="B37" s="11" t="s">
        <v>128</v>
      </c>
      <c r="C37" s="11" t="s">
        <v>118</v>
      </c>
      <c r="D37" s="30" t="s">
        <v>23</v>
      </c>
      <c r="E37" s="4" t="s">
        <v>39</v>
      </c>
      <c r="F37" s="4">
        <v>17</v>
      </c>
      <c r="G37" s="4" t="s">
        <v>119</v>
      </c>
      <c r="H37" s="4" t="s">
        <v>119</v>
      </c>
      <c r="I37" s="4">
        <v>13</v>
      </c>
      <c r="J37" s="12" t="s">
        <v>26</v>
      </c>
      <c r="K37" s="15" t="s">
        <v>120</v>
      </c>
      <c r="L37" s="49" t="s">
        <v>198</v>
      </c>
      <c r="M37" s="40"/>
      <c r="N37" s="6">
        <v>143</v>
      </c>
      <c r="O37" s="13">
        <f t="shared" si="0"/>
        <v>0.1986111111111111</v>
      </c>
      <c r="P37" s="27"/>
    </row>
    <row r="38" spans="1:16" s="26" customFormat="1" ht="109.8" customHeight="1" x14ac:dyDescent="0.3">
      <c r="A38" s="38" t="s">
        <v>129</v>
      </c>
      <c r="B38" s="11" t="s">
        <v>130</v>
      </c>
      <c r="C38" s="11" t="s">
        <v>131</v>
      </c>
      <c r="D38" s="30" t="s">
        <v>23</v>
      </c>
      <c r="E38" s="30" t="s">
        <v>24</v>
      </c>
      <c r="F38" s="14">
        <v>9</v>
      </c>
      <c r="G38" s="14">
        <v>9</v>
      </c>
      <c r="H38" s="14">
        <v>3</v>
      </c>
      <c r="I38" s="50" t="s">
        <v>39</v>
      </c>
      <c r="J38" s="30" t="s">
        <v>26</v>
      </c>
      <c r="K38" s="14" t="s">
        <v>132</v>
      </c>
      <c r="L38" s="51" t="s">
        <v>200</v>
      </c>
      <c r="M38" s="90" t="s">
        <v>199</v>
      </c>
      <c r="N38" s="6">
        <v>46</v>
      </c>
      <c r="O38" s="13">
        <f t="shared" si="0"/>
        <v>6.3888888888888884E-2</v>
      </c>
      <c r="P38" s="37"/>
    </row>
    <row r="39" spans="1:16" ht="83.4" customHeight="1" x14ac:dyDescent="0.3">
      <c r="A39" s="38" t="s">
        <v>133</v>
      </c>
      <c r="B39" s="11" t="s">
        <v>134</v>
      </c>
      <c r="C39" s="11" t="s">
        <v>54</v>
      </c>
      <c r="D39" s="15" t="s">
        <v>23</v>
      </c>
      <c r="E39" s="4" t="s">
        <v>55</v>
      </c>
      <c r="F39" s="4">
        <v>34</v>
      </c>
      <c r="G39" s="4">
        <v>1</v>
      </c>
      <c r="H39" s="4">
        <v>1</v>
      </c>
      <c r="I39" s="4" t="s">
        <v>25</v>
      </c>
      <c r="J39" s="4" t="s">
        <v>56</v>
      </c>
      <c r="K39" s="4" t="s">
        <v>57</v>
      </c>
      <c r="L39" s="4" t="s">
        <v>58</v>
      </c>
      <c r="M39" s="91" t="s">
        <v>188</v>
      </c>
      <c r="N39" s="6">
        <v>68</v>
      </c>
      <c r="O39" s="13">
        <f t="shared" si="0"/>
        <v>9.4444444444444442E-2</v>
      </c>
    </row>
    <row r="40" spans="1:16" ht="252.75" customHeight="1" x14ac:dyDescent="0.3">
      <c r="A40" s="38" t="s">
        <v>135</v>
      </c>
      <c r="B40" s="11" t="s">
        <v>136</v>
      </c>
      <c r="C40" s="11" t="s">
        <v>75</v>
      </c>
      <c r="D40" s="15" t="s">
        <v>23</v>
      </c>
      <c r="E40" s="15" t="s">
        <v>24</v>
      </c>
      <c r="F40" s="15">
        <v>27</v>
      </c>
      <c r="G40" s="15">
        <v>4</v>
      </c>
      <c r="H40" s="15">
        <v>4</v>
      </c>
      <c r="I40" s="4" t="s">
        <v>25</v>
      </c>
      <c r="J40" s="4" t="s">
        <v>56</v>
      </c>
      <c r="K40" s="4" t="s">
        <v>76</v>
      </c>
      <c r="L40" s="4" t="s">
        <v>77</v>
      </c>
      <c r="M40" s="47" t="s">
        <v>201</v>
      </c>
      <c r="N40" s="6">
        <v>98</v>
      </c>
      <c r="O40" s="13">
        <f t="shared" si="0"/>
        <v>0.1361111111111111</v>
      </c>
    </row>
    <row r="41" spans="1:16" ht="46.8" x14ac:dyDescent="0.3">
      <c r="A41" s="38" t="s">
        <v>137</v>
      </c>
      <c r="B41" s="11" t="s">
        <v>138</v>
      </c>
      <c r="C41" s="11" t="s">
        <v>118</v>
      </c>
      <c r="D41" s="68" t="s">
        <v>23</v>
      </c>
      <c r="E41" s="61" t="s">
        <v>39</v>
      </c>
      <c r="F41" s="61">
        <v>17</v>
      </c>
      <c r="G41" s="61" t="s">
        <v>119</v>
      </c>
      <c r="H41" s="61" t="s">
        <v>119</v>
      </c>
      <c r="I41" s="61">
        <v>13</v>
      </c>
      <c r="J41" s="61" t="s">
        <v>56</v>
      </c>
      <c r="K41" s="68" t="s">
        <v>120</v>
      </c>
      <c r="L41" s="70" t="s">
        <v>195</v>
      </c>
      <c r="M41" s="61"/>
      <c r="N41" s="6">
        <v>120</v>
      </c>
      <c r="O41" s="13">
        <f t="shared" si="0"/>
        <v>0.16666666666666666</v>
      </c>
      <c r="P41" s="27"/>
    </row>
    <row r="42" spans="1:16" ht="46.8" customHeight="1" x14ac:dyDescent="0.3">
      <c r="A42" s="92" t="s">
        <v>139</v>
      </c>
      <c r="B42" s="93" t="s">
        <v>140</v>
      </c>
      <c r="C42" s="11" t="s">
        <v>118</v>
      </c>
      <c r="D42" s="73"/>
      <c r="E42" s="94"/>
      <c r="F42" s="94"/>
      <c r="G42" s="94"/>
      <c r="H42" s="94"/>
      <c r="I42" s="94"/>
      <c r="J42" s="94"/>
      <c r="K42" s="73"/>
      <c r="L42" s="74"/>
      <c r="M42" s="94"/>
      <c r="N42" s="6">
        <v>84</v>
      </c>
      <c r="O42" s="13">
        <f t="shared" si="0"/>
        <v>0.11666666666666667</v>
      </c>
    </row>
    <row r="43" spans="1:16" ht="33" customHeight="1" x14ac:dyDescent="0.3">
      <c r="A43" s="92" t="s">
        <v>141</v>
      </c>
      <c r="B43" s="93" t="s">
        <v>142</v>
      </c>
      <c r="C43" s="11" t="s">
        <v>118</v>
      </c>
      <c r="D43" s="73"/>
      <c r="E43" s="94"/>
      <c r="F43" s="94"/>
      <c r="G43" s="94"/>
      <c r="H43" s="94"/>
      <c r="I43" s="94"/>
      <c r="J43" s="94"/>
      <c r="K43" s="73"/>
      <c r="L43" s="74"/>
      <c r="M43" s="94"/>
      <c r="N43" s="6">
        <v>86</v>
      </c>
      <c r="O43" s="13">
        <f t="shared" si="0"/>
        <v>0.11944444444444445</v>
      </c>
      <c r="P43" s="27"/>
    </row>
    <row r="44" spans="1:16" ht="40.200000000000003" customHeight="1" x14ac:dyDescent="0.3">
      <c r="A44" s="92" t="s">
        <v>143</v>
      </c>
      <c r="B44" s="93" t="s">
        <v>144</v>
      </c>
      <c r="C44" s="11" t="s">
        <v>118</v>
      </c>
      <c r="D44" s="69"/>
      <c r="E44" s="62"/>
      <c r="F44" s="62"/>
      <c r="G44" s="62"/>
      <c r="H44" s="62"/>
      <c r="I44" s="62"/>
      <c r="J44" s="62"/>
      <c r="K44" s="69"/>
      <c r="L44" s="75"/>
      <c r="M44" s="62"/>
      <c r="N44" s="6">
        <v>76</v>
      </c>
      <c r="O44" s="13">
        <f t="shared" si="0"/>
        <v>0.10555555555555556</v>
      </c>
    </row>
    <row r="45" spans="1:16" ht="250.2" customHeight="1" x14ac:dyDescent="0.3">
      <c r="A45" s="38" t="s">
        <v>145</v>
      </c>
      <c r="B45" s="11" t="s">
        <v>146</v>
      </c>
      <c r="C45" s="11" t="s">
        <v>75</v>
      </c>
      <c r="D45" s="15" t="s">
        <v>23</v>
      </c>
      <c r="E45" s="15" t="s">
        <v>24</v>
      </c>
      <c r="F45" s="15">
        <v>27</v>
      </c>
      <c r="G45" s="15">
        <v>4</v>
      </c>
      <c r="H45" s="15">
        <v>4</v>
      </c>
      <c r="I45" s="4" t="s">
        <v>25</v>
      </c>
      <c r="J45" s="4" t="s">
        <v>56</v>
      </c>
      <c r="K45" s="4" t="s">
        <v>76</v>
      </c>
      <c r="L45" s="4" t="s">
        <v>77</v>
      </c>
      <c r="M45" s="47" t="s">
        <v>208</v>
      </c>
      <c r="N45" s="6">
        <v>46</v>
      </c>
      <c r="O45" s="13">
        <f t="shared" si="0"/>
        <v>6.3888888888888884E-2</v>
      </c>
    </row>
    <row r="46" spans="1:16" ht="78" x14ac:dyDescent="0.3">
      <c r="A46" s="38" t="s">
        <v>147</v>
      </c>
      <c r="B46" s="11" t="s">
        <v>148</v>
      </c>
      <c r="C46" s="11" t="s">
        <v>149</v>
      </c>
      <c r="D46" s="15" t="s">
        <v>23</v>
      </c>
      <c r="E46" s="4" t="s">
        <v>39</v>
      </c>
      <c r="F46" s="4">
        <v>2</v>
      </c>
      <c r="G46" s="4">
        <v>1</v>
      </c>
      <c r="H46" s="4">
        <v>1</v>
      </c>
      <c r="I46" s="4" t="s">
        <v>39</v>
      </c>
      <c r="J46" s="4" t="s">
        <v>56</v>
      </c>
      <c r="K46" s="46" t="s">
        <v>214</v>
      </c>
      <c r="L46" s="46" t="s">
        <v>204</v>
      </c>
      <c r="M46" s="52" t="s">
        <v>207</v>
      </c>
      <c r="N46" s="6">
        <v>36</v>
      </c>
      <c r="O46" s="13">
        <f t="shared" si="0"/>
        <v>0.05</v>
      </c>
      <c r="P46" s="27"/>
    </row>
    <row r="47" spans="1:16" ht="42.6" customHeight="1" x14ac:dyDescent="0.3">
      <c r="A47" s="76" t="s">
        <v>202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8"/>
      <c r="N47" s="41"/>
      <c r="O47" s="41"/>
    </row>
    <row r="48" spans="1:16" ht="62.4" customHeight="1" x14ac:dyDescent="0.3">
      <c r="A48" s="42" t="s">
        <v>150</v>
      </c>
      <c r="B48" s="11" t="s">
        <v>151</v>
      </c>
      <c r="C48" s="11" t="s">
        <v>118</v>
      </c>
      <c r="D48" s="15" t="s">
        <v>23</v>
      </c>
      <c r="E48" s="4" t="s">
        <v>39</v>
      </c>
      <c r="F48" s="4">
        <v>17</v>
      </c>
      <c r="G48" s="4" t="s">
        <v>119</v>
      </c>
      <c r="H48" s="4" t="s">
        <v>119</v>
      </c>
      <c r="I48" s="4">
        <v>13</v>
      </c>
      <c r="J48" s="4" t="s">
        <v>56</v>
      </c>
      <c r="K48" s="15" t="s">
        <v>120</v>
      </c>
      <c r="L48" s="49" t="s">
        <v>195</v>
      </c>
      <c r="N48" s="6">
        <v>185</v>
      </c>
      <c r="O48" s="13">
        <f t="shared" si="0"/>
        <v>0.25694444444444442</v>
      </c>
      <c r="P48" s="43"/>
    </row>
    <row r="49" spans="1:16" s="26" customFormat="1" ht="48" customHeight="1" x14ac:dyDescent="0.3">
      <c r="A49" s="42" t="s">
        <v>152</v>
      </c>
      <c r="B49" s="11" t="s">
        <v>153</v>
      </c>
      <c r="C49" s="11" t="s">
        <v>149</v>
      </c>
      <c r="D49" s="68" t="s">
        <v>23</v>
      </c>
      <c r="E49" s="61" t="s">
        <v>39</v>
      </c>
      <c r="F49" s="61">
        <v>2</v>
      </c>
      <c r="G49" s="61">
        <v>1</v>
      </c>
      <c r="H49" s="61">
        <v>1</v>
      </c>
      <c r="I49" s="61" t="s">
        <v>39</v>
      </c>
      <c r="J49" s="61" t="s">
        <v>56</v>
      </c>
      <c r="K49" s="95" t="s">
        <v>215</v>
      </c>
      <c r="L49" s="95" t="s">
        <v>204</v>
      </c>
      <c r="M49" s="102" t="s">
        <v>209</v>
      </c>
      <c r="N49" s="6">
        <v>204</v>
      </c>
      <c r="O49" s="13">
        <f t="shared" si="0"/>
        <v>0.28333333333333333</v>
      </c>
      <c r="P49" s="37"/>
    </row>
    <row r="50" spans="1:16" ht="31.2" x14ac:dyDescent="0.3">
      <c r="A50" s="42" t="s">
        <v>154</v>
      </c>
      <c r="B50" s="11" t="s">
        <v>155</v>
      </c>
      <c r="C50" s="11" t="s">
        <v>149</v>
      </c>
      <c r="D50" s="73"/>
      <c r="E50" s="94"/>
      <c r="F50" s="94"/>
      <c r="G50" s="94"/>
      <c r="H50" s="94"/>
      <c r="I50" s="94"/>
      <c r="J50" s="94"/>
      <c r="K50" s="96"/>
      <c r="L50" s="96"/>
      <c r="M50" s="103"/>
      <c r="N50" s="6">
        <v>143</v>
      </c>
      <c r="O50" s="13">
        <f t="shared" si="0"/>
        <v>0.1986111111111111</v>
      </c>
      <c r="P50" s="37"/>
    </row>
    <row r="51" spans="1:16" ht="39" customHeight="1" x14ac:dyDescent="0.3">
      <c r="A51" s="42" t="s">
        <v>156</v>
      </c>
      <c r="B51" s="11" t="s">
        <v>157</v>
      </c>
      <c r="C51" s="11" t="s">
        <v>149</v>
      </c>
      <c r="D51" s="73"/>
      <c r="E51" s="94"/>
      <c r="F51" s="94"/>
      <c r="G51" s="94"/>
      <c r="H51" s="94"/>
      <c r="I51" s="94"/>
      <c r="J51" s="94"/>
      <c r="K51" s="96"/>
      <c r="L51" s="96"/>
      <c r="M51" s="103"/>
      <c r="N51" s="6">
        <v>144</v>
      </c>
      <c r="O51" s="13">
        <f t="shared" si="0"/>
        <v>0.2</v>
      </c>
    </row>
    <row r="52" spans="1:16" ht="62.4" customHeight="1" x14ac:dyDescent="0.3">
      <c r="A52" s="42" t="s">
        <v>158</v>
      </c>
      <c r="B52" s="11" t="s">
        <v>159</v>
      </c>
      <c r="C52" s="11" t="s">
        <v>149</v>
      </c>
      <c r="D52" s="69"/>
      <c r="E52" s="62"/>
      <c r="F52" s="62"/>
      <c r="G52" s="62"/>
      <c r="H52" s="62"/>
      <c r="I52" s="62"/>
      <c r="J52" s="62"/>
      <c r="K52" s="97"/>
      <c r="L52" s="97"/>
      <c r="M52" s="104"/>
      <c r="N52" s="6">
        <v>288</v>
      </c>
      <c r="O52" s="13">
        <f t="shared" si="0"/>
        <v>0.4</v>
      </c>
    </row>
    <row r="53" spans="1:16" s="26" customFormat="1" ht="43.95" customHeight="1" x14ac:dyDescent="0.3">
      <c r="A53" s="79" t="s">
        <v>160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8"/>
      <c r="N53" s="41"/>
      <c r="O53" s="41"/>
      <c r="P53" s="37"/>
    </row>
    <row r="54" spans="1:16" ht="61.8" customHeight="1" x14ac:dyDescent="0.3">
      <c r="A54" s="42" t="s">
        <v>161</v>
      </c>
      <c r="B54" s="11" t="s">
        <v>162</v>
      </c>
      <c r="C54" s="11" t="s">
        <v>149</v>
      </c>
      <c r="D54" s="68" t="s">
        <v>23</v>
      </c>
      <c r="E54" s="61" t="s">
        <v>39</v>
      </c>
      <c r="F54" s="61">
        <v>2</v>
      </c>
      <c r="G54" s="61">
        <v>1</v>
      </c>
      <c r="H54" s="61">
        <v>1</v>
      </c>
      <c r="I54" s="61" t="s">
        <v>39</v>
      </c>
      <c r="J54" s="61" t="s">
        <v>56</v>
      </c>
      <c r="K54" s="95" t="s">
        <v>203</v>
      </c>
      <c r="L54" s="95" t="s">
        <v>204</v>
      </c>
      <c r="M54" s="102" t="s">
        <v>209</v>
      </c>
      <c r="N54" s="6">
        <v>221</v>
      </c>
      <c r="O54" s="13">
        <f t="shared" si="0"/>
        <v>0.30694444444444446</v>
      </c>
      <c r="P54" s="27"/>
    </row>
    <row r="55" spans="1:16" ht="31.2" x14ac:dyDescent="0.3">
      <c r="A55" s="42" t="s">
        <v>163</v>
      </c>
      <c r="B55" s="11" t="s">
        <v>164</v>
      </c>
      <c r="C55" s="11" t="s">
        <v>149</v>
      </c>
      <c r="D55" s="73"/>
      <c r="E55" s="94"/>
      <c r="F55" s="94"/>
      <c r="G55" s="94"/>
      <c r="H55" s="94"/>
      <c r="I55" s="94"/>
      <c r="J55" s="94"/>
      <c r="K55" s="96"/>
      <c r="L55" s="96"/>
      <c r="M55" s="103"/>
      <c r="N55" s="6">
        <v>148</v>
      </c>
      <c r="O55" s="13">
        <f t="shared" si="0"/>
        <v>0.20555555555555555</v>
      </c>
    </row>
    <row r="56" spans="1:16" ht="31.2" x14ac:dyDescent="0.3">
      <c r="A56" s="42" t="s">
        <v>165</v>
      </c>
      <c r="B56" s="11" t="s">
        <v>166</v>
      </c>
      <c r="C56" s="11" t="s">
        <v>149</v>
      </c>
      <c r="D56" s="73"/>
      <c r="E56" s="94"/>
      <c r="F56" s="94"/>
      <c r="G56" s="94"/>
      <c r="H56" s="94"/>
      <c r="I56" s="94"/>
      <c r="J56" s="94"/>
      <c r="K56" s="96"/>
      <c r="L56" s="96"/>
      <c r="M56" s="103"/>
      <c r="N56" s="6">
        <v>108</v>
      </c>
      <c r="O56" s="13">
        <f t="shared" si="0"/>
        <v>0.15</v>
      </c>
      <c r="P56" s="27"/>
    </row>
    <row r="57" spans="1:16" ht="44.4" customHeight="1" x14ac:dyDescent="0.3">
      <c r="A57" s="42" t="s">
        <v>167</v>
      </c>
      <c r="B57" s="11" t="s">
        <v>168</v>
      </c>
      <c r="C57" s="11" t="s">
        <v>149</v>
      </c>
      <c r="D57" s="69"/>
      <c r="E57" s="62"/>
      <c r="F57" s="62"/>
      <c r="G57" s="62"/>
      <c r="H57" s="62"/>
      <c r="I57" s="62"/>
      <c r="J57" s="62"/>
      <c r="K57" s="97"/>
      <c r="L57" s="97"/>
      <c r="M57" s="104"/>
      <c r="N57" s="6">
        <v>180</v>
      </c>
      <c r="O57" s="13">
        <f t="shared" si="0"/>
        <v>0.25</v>
      </c>
    </row>
    <row r="58" spans="1:16" ht="32.4" customHeight="1" x14ac:dyDescent="0.3">
      <c r="A58" s="79" t="s">
        <v>169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8"/>
      <c r="N58" s="41"/>
      <c r="O58" s="41"/>
      <c r="P58" s="27"/>
    </row>
    <row r="59" spans="1:16" ht="51" customHeight="1" x14ac:dyDescent="0.3">
      <c r="A59" s="42" t="s">
        <v>170</v>
      </c>
      <c r="B59" s="11" t="s">
        <v>171</v>
      </c>
      <c r="C59" s="11" t="s">
        <v>118</v>
      </c>
      <c r="D59" s="68" t="s">
        <v>23</v>
      </c>
      <c r="E59" s="61" t="s">
        <v>39</v>
      </c>
      <c r="F59" s="61">
        <v>17</v>
      </c>
      <c r="G59" s="61" t="s">
        <v>119</v>
      </c>
      <c r="H59" s="61" t="s">
        <v>119</v>
      </c>
      <c r="I59" s="61">
        <v>13</v>
      </c>
      <c r="J59" s="61" t="s">
        <v>56</v>
      </c>
      <c r="K59" s="68" t="s">
        <v>120</v>
      </c>
      <c r="L59" s="70" t="s">
        <v>195</v>
      </c>
      <c r="M59" s="98"/>
      <c r="N59" s="6">
        <v>164</v>
      </c>
      <c r="O59" s="13">
        <f t="shared" si="0"/>
        <v>0.22777777777777777</v>
      </c>
      <c r="P59" s="27"/>
    </row>
    <row r="60" spans="1:16" ht="46.8" x14ac:dyDescent="0.3">
      <c r="A60" s="42" t="s">
        <v>172</v>
      </c>
      <c r="B60" s="11" t="s">
        <v>173</v>
      </c>
      <c r="C60" s="11" t="s">
        <v>118</v>
      </c>
      <c r="D60" s="73"/>
      <c r="E60" s="94"/>
      <c r="F60" s="94"/>
      <c r="G60" s="94"/>
      <c r="H60" s="94"/>
      <c r="I60" s="94"/>
      <c r="J60" s="94"/>
      <c r="K60" s="73"/>
      <c r="L60" s="74"/>
      <c r="M60" s="99"/>
      <c r="N60" s="6">
        <v>163</v>
      </c>
      <c r="O60" s="13">
        <f t="shared" si="0"/>
        <v>0.22638888888888889</v>
      </c>
    </row>
    <row r="61" spans="1:16" ht="46.8" x14ac:dyDescent="0.3">
      <c r="A61" s="42" t="s">
        <v>174</v>
      </c>
      <c r="B61" s="11" t="s">
        <v>175</v>
      </c>
      <c r="C61" s="11" t="s">
        <v>118</v>
      </c>
      <c r="D61" s="73"/>
      <c r="E61" s="94"/>
      <c r="F61" s="94"/>
      <c r="G61" s="94"/>
      <c r="H61" s="94"/>
      <c r="I61" s="94"/>
      <c r="J61" s="94"/>
      <c r="K61" s="73"/>
      <c r="L61" s="74"/>
      <c r="M61" s="99"/>
      <c r="N61" s="6">
        <v>108</v>
      </c>
      <c r="O61" s="13">
        <f t="shared" si="0"/>
        <v>0.15</v>
      </c>
    </row>
    <row r="62" spans="1:16" ht="27" customHeight="1" x14ac:dyDescent="0.3">
      <c r="A62" s="5" t="s">
        <v>176</v>
      </c>
      <c r="B62" s="11" t="s">
        <v>177</v>
      </c>
      <c r="C62" s="11" t="s">
        <v>118</v>
      </c>
      <c r="D62" s="73"/>
      <c r="E62" s="94"/>
      <c r="F62" s="94"/>
      <c r="G62" s="94"/>
      <c r="H62" s="94"/>
      <c r="I62" s="94"/>
      <c r="J62" s="94"/>
      <c r="K62" s="73"/>
      <c r="L62" s="74"/>
      <c r="M62" s="99"/>
      <c r="N62" s="6">
        <v>108</v>
      </c>
      <c r="O62" s="13">
        <f t="shared" si="0"/>
        <v>0.15</v>
      </c>
    </row>
    <row r="63" spans="1:16" ht="29.4" customHeight="1" x14ac:dyDescent="0.3">
      <c r="A63" s="5" t="s">
        <v>178</v>
      </c>
      <c r="B63" s="11" t="s">
        <v>179</v>
      </c>
      <c r="C63" s="11" t="s">
        <v>118</v>
      </c>
      <c r="D63" s="73"/>
      <c r="E63" s="94"/>
      <c r="F63" s="94"/>
      <c r="G63" s="94"/>
      <c r="H63" s="94"/>
      <c r="I63" s="94"/>
      <c r="J63" s="94"/>
      <c r="K63" s="73"/>
      <c r="L63" s="74"/>
      <c r="M63" s="99"/>
      <c r="N63" s="6">
        <v>108</v>
      </c>
      <c r="O63" s="13">
        <f t="shared" si="0"/>
        <v>0.15</v>
      </c>
    </row>
    <row r="64" spans="1:16" ht="46.8" x14ac:dyDescent="0.3">
      <c r="A64" s="5" t="s">
        <v>180</v>
      </c>
      <c r="B64" s="11" t="s">
        <v>181</v>
      </c>
      <c r="C64" s="11" t="s">
        <v>118</v>
      </c>
      <c r="D64" s="69"/>
      <c r="E64" s="62"/>
      <c r="F64" s="62"/>
      <c r="G64" s="62"/>
      <c r="H64" s="62"/>
      <c r="I64" s="62"/>
      <c r="J64" s="62"/>
      <c r="K64" s="69"/>
      <c r="L64" s="75"/>
      <c r="M64" s="100"/>
      <c r="N64" s="6">
        <v>144</v>
      </c>
      <c r="O64" s="13">
        <f t="shared" si="0"/>
        <v>0.2</v>
      </c>
    </row>
  </sheetData>
  <mergeCells count="103">
    <mergeCell ref="I59:I64"/>
    <mergeCell ref="J59:J64"/>
    <mergeCell ref="K59:K64"/>
    <mergeCell ref="L59:L64"/>
    <mergeCell ref="M59:M64"/>
    <mergeCell ref="D59:D64"/>
    <mergeCell ref="E59:E64"/>
    <mergeCell ref="F59:F64"/>
    <mergeCell ref="G59:G64"/>
    <mergeCell ref="H59:H64"/>
    <mergeCell ref="I54:I57"/>
    <mergeCell ref="J54:J57"/>
    <mergeCell ref="K54:K57"/>
    <mergeCell ref="L54:L57"/>
    <mergeCell ref="M54:M57"/>
    <mergeCell ref="D54:D57"/>
    <mergeCell ref="E54:E57"/>
    <mergeCell ref="F54:F57"/>
    <mergeCell ref="G54:G57"/>
    <mergeCell ref="H54:H57"/>
    <mergeCell ref="I49:I52"/>
    <mergeCell ref="J49:J52"/>
    <mergeCell ref="K49:K52"/>
    <mergeCell ref="L49:L52"/>
    <mergeCell ref="M49:M52"/>
    <mergeCell ref="D41:D44"/>
    <mergeCell ref="E49:E52"/>
    <mergeCell ref="F49:F52"/>
    <mergeCell ref="G49:G52"/>
    <mergeCell ref="H49:H52"/>
    <mergeCell ref="D49:D52"/>
    <mergeCell ref="H41:H44"/>
    <mergeCell ref="G41:G44"/>
    <mergeCell ref="F41:F44"/>
    <mergeCell ref="E41:E44"/>
    <mergeCell ref="K41:K44"/>
    <mergeCell ref="L41:L44"/>
    <mergeCell ref="J41:J44"/>
    <mergeCell ref="I41:I44"/>
    <mergeCell ref="A47:M47"/>
    <mergeCell ref="A53:M53"/>
    <mergeCell ref="A58:M58"/>
    <mergeCell ref="A33:M33"/>
    <mergeCell ref="D35:D36"/>
    <mergeCell ref="E35:E36"/>
    <mergeCell ref="J35:J36"/>
    <mergeCell ref="F35:F36"/>
    <mergeCell ref="G35:G36"/>
    <mergeCell ref="H35:H36"/>
    <mergeCell ref="I35:I36"/>
    <mergeCell ref="K35:K36"/>
    <mergeCell ref="L35:L36"/>
    <mergeCell ref="M35:M36"/>
    <mergeCell ref="M41:M44"/>
    <mergeCell ref="A29:M29"/>
    <mergeCell ref="D30:D32"/>
    <mergeCell ref="E30:E32"/>
    <mergeCell ref="F30:F32"/>
    <mergeCell ref="G30:G32"/>
    <mergeCell ref="H30:H32"/>
    <mergeCell ref="I30:I32"/>
    <mergeCell ref="J30:J32"/>
    <mergeCell ref="K30:K32"/>
    <mergeCell ref="L30:L32"/>
    <mergeCell ref="M30:M32"/>
    <mergeCell ref="A21:M21"/>
    <mergeCell ref="A22:M22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A6:M6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A2:O2"/>
    <mergeCell ref="A3:A5"/>
    <mergeCell ref="B3:B5"/>
    <mergeCell ref="C3:C5"/>
    <mergeCell ref="D3:D5"/>
    <mergeCell ref="E3:E5"/>
    <mergeCell ref="F3:I3"/>
    <mergeCell ref="J3:L3"/>
    <mergeCell ref="M3:M5"/>
    <mergeCell ref="N3:O4"/>
    <mergeCell ref="F4:F5"/>
    <mergeCell ref="G4:H4"/>
    <mergeCell ref="I4:I5"/>
    <mergeCell ref="J4:J5"/>
    <mergeCell ref="K4:K5"/>
    <mergeCell ref="L4:L5"/>
  </mergeCells>
  <pageMargins left="0.7" right="0.7" top="0.75" bottom="0.75" header="0.3" footer="0.3"/>
  <pageSetup paperSize="9" firstPageNumber="21474836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firstPageNumber="214748364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Старший Методист</dc:creator>
  <cp:lastModifiedBy>Вадим</cp:lastModifiedBy>
  <cp:revision>6</cp:revision>
  <dcterms:created xsi:type="dcterms:W3CDTF">2015-06-05T18:19:34Z</dcterms:created>
  <dcterms:modified xsi:type="dcterms:W3CDTF">2023-09-19T12:59:36Z</dcterms:modified>
</cp:coreProperties>
</file>