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адим\Desktop\аккредитационный мониторинг\1111\19\"/>
    </mc:Choice>
  </mc:AlternateContent>
  <bookViews>
    <workbookView xWindow="0" yWindow="0" windowWidth="23040" windowHeight="8904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O65" i="1" l="1"/>
  <c r="O64" i="1"/>
  <c r="O63" i="1"/>
  <c r="O62" i="1"/>
  <c r="O60" i="1"/>
  <c r="O59" i="1"/>
  <c r="O58" i="1"/>
  <c r="O57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0" i="1"/>
  <c r="O29" i="1"/>
  <c r="O27" i="1"/>
  <c r="O26" i="1"/>
  <c r="O25" i="1"/>
  <c r="O24" i="1"/>
  <c r="O23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<sst xmlns="http://schemas.openxmlformats.org/spreadsheetml/2006/main" count="510" uniqueCount="249">
  <si>
    <t>СВЕДЕНИЯ О ПЕДАГОГИЧЕСКИХРАБОТНИКАХ КГБПОУ "ШАРЫПОВСКИЙ МНОГОПРОФИЛЬНЫЙ КОЛЛЕДЖ" ПО ПРОГРАММЕ 40.02.01ПРАВО И ОРГАНИЗАЦИЯ СОЦИАЛЬНОГО ОБЕСПЕЧЕНИЯ</t>
  </si>
  <si>
    <t>N п/п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</si>
  <si>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</si>
  <si>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Фамилия, имя, отчество (при наличии) педагогического работника</t>
  </si>
  <si>
    <t xml:space="preserve">Должность педагогического работника, условия привлечения </t>
  </si>
  <si>
    <t>квалификационная категория при наличии</t>
  </si>
  <si>
    <t>СТАЖ РАБОТЫ</t>
  </si>
  <si>
    <t>ОБРАЗОВАНИЕ</t>
  </si>
  <si>
    <r>
      <t xml:space="preserve">Повышение квалификации </t>
    </r>
    <r>
      <rPr>
        <i/>
        <sz val="11"/>
        <color theme="1"/>
        <rFont val="Times New Roman"/>
        <family val="1"/>
        <charset val="204"/>
      </rPr>
      <t>(год, наименование программы, уровень)</t>
    </r>
  </si>
  <si>
    <t>ОБЪЕМ УЧЕБНОЙ НАГРУЗКИ</t>
  </si>
  <si>
    <t>общий стаж работы</t>
  </si>
  <si>
    <t>педагогический стаж</t>
  </si>
  <si>
    <t>опыт деятельности в организациях, направление деятельности которых соответствует области профессиональной деятельности</t>
  </si>
  <si>
    <t xml:space="preserve">Уровень </t>
  </si>
  <si>
    <t>Квалификация</t>
  </si>
  <si>
    <t>Наименование учебного заведения, год</t>
  </si>
  <si>
    <t xml:space="preserve">общий </t>
  </si>
  <si>
    <t>в колледже</t>
  </si>
  <si>
    <t>количество часов</t>
  </si>
  <si>
    <t>доля ставки, занимаемая педагогическим работником, к целой ставке заработной оплате</t>
  </si>
  <si>
    <t>ОБЩЕОБРАЗОВАТЕЛЬНАЯ ПОДГОТОВКА</t>
  </si>
  <si>
    <t>ОУП.01</t>
  </si>
  <si>
    <t>Русский язык</t>
  </si>
  <si>
    <t>Аверьянова Розалия Зинурхановна</t>
  </si>
  <si>
    <t>Преподаватель, основное место работы</t>
  </si>
  <si>
    <t>Первая</t>
  </si>
  <si>
    <t>не требуется</t>
  </si>
  <si>
    <t>Высшее</t>
  </si>
  <si>
    <t>Учитель русского языка и литературы</t>
  </si>
  <si>
    <t>78</t>
  </si>
  <si>
    <t>ОУП.02</t>
  </si>
  <si>
    <t>Литература</t>
  </si>
  <si>
    <t>ОУП.03у</t>
  </si>
  <si>
    <t>Иностранный язык</t>
  </si>
  <si>
    <t>Патракеева Кира Геннадьевна</t>
  </si>
  <si>
    <t>СЗД</t>
  </si>
  <si>
    <t>высшее</t>
  </si>
  <si>
    <t>Филолог, преподавательиностранного языка и литературы</t>
  </si>
  <si>
    <t>Кемеровский государственный университет, 1991 г.</t>
  </si>
  <si>
    <t>2020 г. - ПК "Теория и методика преподавания иностранных языков в профессиональном образовании английский, немецкий, французский", ООО "Центр повышения квалификации и переподготовки "Луч знаний", 72 часа</t>
  </si>
  <si>
    <t>133</t>
  </si>
  <si>
    <t>ОУП.04</t>
  </si>
  <si>
    <t>Математика</t>
  </si>
  <si>
    <t>Помазкина Татьяна Фаридовна</t>
  </si>
  <si>
    <t>Бакалавр 44.03.01 Педагогическое образование, Учитель математики</t>
  </si>
  <si>
    <t xml:space="preserve">2020 г. - ПК "Технологии дистанционного образования", КГБУ ДПО «ЦРПО», 72 часа;                                                           2021 г. - ПК "Дистанционный куратор-оператор образовательных, просветительских, социально значимых проектов", ООО "ФиРО", 72 часа;                                                                                        2021 г. - ПК "Подготовка ПОУ к аккредитации ЦПДЭ", КГБУ ДПО «ЦРПО», 48 часов;                                                        2023 г. -  ПК "Профилактика буллинга (травли) в студенческой среде ПОУ", КГБУ ДПО «ЦРПО», 36 часов;                                 </t>
  </si>
  <si>
    <t>195</t>
  </si>
  <si>
    <t>ОУП.05у</t>
  </si>
  <si>
    <t>История</t>
  </si>
  <si>
    <t>Мащенских Кристина Андреевна</t>
  </si>
  <si>
    <t>преподаватель, основное место работы</t>
  </si>
  <si>
    <t xml:space="preserve">Учитель истории, Преподаватель правовых предметов, Контрактный управляющий </t>
  </si>
  <si>
    <t>117</t>
  </si>
  <si>
    <t>ОУП.06</t>
  </si>
  <si>
    <t>Физическая культура</t>
  </si>
  <si>
    <t>Богдан Евгений Леонидович</t>
  </si>
  <si>
    <t>Высшая</t>
  </si>
  <si>
    <t xml:space="preserve">Педагог по физической культуре  </t>
  </si>
  <si>
    <t xml:space="preserve">2020 г. - ПК "Инструктор массовго обучения навыкам оказания первой помощи при НС или террористическом акте", АНО ДПО "Единый центр подготовки кадров", 72 часа;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                 2021 г. -  ПК "Учебно-методическое обеспечение образовательных и воспитательных мероприятий по формированию у детей и молодежи устойчивых навыков и компетенций ЗОЖ", Союз "Профессионалы в сфере образовательных инноваций", 72 часа;                                         2022 г. - ПК «Методика преподаванияОД «Физическая культура» с учетом профессиональной направленности ООП СПО»,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40 часов. </t>
  </si>
  <si>
    <t>ОУП.07</t>
  </si>
  <si>
    <t>Основы безопасности жизнедеятельности</t>
  </si>
  <si>
    <t>Жиндистул Павел Николаевич</t>
  </si>
  <si>
    <t>Нет</t>
  </si>
  <si>
    <t>Инженер по эксплуатации радиотехнических средств, Юрист</t>
  </si>
  <si>
    <t xml:space="preserve">КВКУ радиоэлектроники ПВО, 1992 г.; ГОУ ВПО "Сибирский юридический институт МВД РФ" (г. Красноярск), 2005 г.  </t>
  </si>
  <si>
    <t>ОУП.08</t>
  </si>
  <si>
    <t>Астрономия</t>
  </si>
  <si>
    <t>Веселкова Галина Васильевна</t>
  </si>
  <si>
    <t>Учитель физики, Преподаватель экологии</t>
  </si>
  <si>
    <t>46</t>
  </si>
  <si>
    <t>УПВ.01</t>
  </si>
  <si>
    <t>Родной язык / Родная литература</t>
  </si>
  <si>
    <t>УПВ.02у</t>
  </si>
  <si>
    <t>Информатика</t>
  </si>
  <si>
    <t>Ситникова Ирина Михайловна</t>
  </si>
  <si>
    <t>Учитель информатики</t>
  </si>
  <si>
    <t xml:space="preserve">ГОУ ВПО "КГПУ им. В.П. Астафьева", 2009 г. </t>
  </si>
  <si>
    <t>2021 г. -ПК "Дистанционный куратор-оператор образовательных, просветительских, социально значимых проектов, ООО "Федерация развития образования", 72 часа</t>
  </si>
  <si>
    <t>156</t>
  </si>
  <si>
    <t>УПВ.03у</t>
  </si>
  <si>
    <t>Обществознание</t>
  </si>
  <si>
    <t>Коцюба Светлана Николаевна</t>
  </si>
  <si>
    <t>Учитель русского языка и литературы, Преподаватель экономики, Учитель, преподаватель права</t>
  </si>
  <si>
    <t>Лесосибирский пед.институт Красноярского госуниверситета, 1994 г., ООО "ВНОЦ СОТех", 2018 г. (профессиональная переподготовка), ООО "Инфоурок" (профессиональная переподготовка), 2020 г.</t>
  </si>
  <si>
    <t>101</t>
  </si>
  <si>
    <t>ДУП.01.01</t>
  </si>
  <si>
    <t>Основы проектной деятельности</t>
  </si>
  <si>
    <t>Глазкова Елена Владимировна</t>
  </si>
  <si>
    <t xml:space="preserve">Экономист, Учитель математики </t>
  </si>
  <si>
    <t xml:space="preserve">ГОУ ВПО "Красноярский государственный торгово-экономический институт, 2003 г.; ООО "Инфоурок", 2021 г. (профессиональная переподготовка) </t>
  </si>
  <si>
    <t>55</t>
  </si>
  <si>
    <t>ДУП.01.02</t>
  </si>
  <si>
    <t>Основы правовой деятельности</t>
  </si>
  <si>
    <t>нет</t>
  </si>
  <si>
    <t>ПОО.04</t>
  </si>
  <si>
    <t>Основы естествознания</t>
  </si>
  <si>
    <t>Зубкова Елена Александровна</t>
  </si>
  <si>
    <t>Учитель по специальности "биология", Преподавание химии</t>
  </si>
  <si>
    <t xml:space="preserve">Уссурийский ГПИ, 1999 г., ФГБОУ ВПО "Томский ГПУ", 2015 г. (профессиональная переподготовка)  </t>
  </si>
  <si>
    <t>ПРОФЕССИОНАЛЬНАЯ ПОДГОТОВКА</t>
  </si>
  <si>
    <t>ОГСЭ</t>
  </si>
  <si>
    <t>Общий гуманитарный и социально-экономический учебный цикл</t>
  </si>
  <si>
    <t>ОГСЭ.01</t>
  </si>
  <si>
    <t>Основы философии</t>
  </si>
  <si>
    <t>Суманосова Наталья Викторовна</t>
  </si>
  <si>
    <t>48</t>
  </si>
  <si>
    <t>ОГСЭ.02</t>
  </si>
  <si>
    <t>ОГСЭ.03</t>
  </si>
  <si>
    <t>122</t>
  </si>
  <si>
    <t>ОГСЭ.04</t>
  </si>
  <si>
    <t>ОГСЭ.05</t>
  </si>
  <si>
    <t>Финансовая грамотность</t>
  </si>
  <si>
    <t>70</t>
  </si>
  <si>
    <t>ЕН</t>
  </si>
  <si>
    <t>Математический и общий естественнонаучный учебный цикл</t>
  </si>
  <si>
    <t>ЕН.01</t>
  </si>
  <si>
    <t>51</t>
  </si>
  <si>
    <t>ЕН.02</t>
  </si>
  <si>
    <t>49</t>
  </si>
  <si>
    <t>ОП</t>
  </si>
  <si>
    <t>Общепрофессиональный цикл</t>
  </si>
  <si>
    <t>ОП.01</t>
  </si>
  <si>
    <t>Теория государства и права</t>
  </si>
  <si>
    <t>Корниенко Екатерина Михайловна</t>
  </si>
  <si>
    <t>Учитель права, Учитель истории и обществознания</t>
  </si>
  <si>
    <t>68</t>
  </si>
  <si>
    <t>ОП.02</t>
  </si>
  <si>
    <t>Конституционное право</t>
  </si>
  <si>
    <t>Тубиш Татьяна Сергеевна</t>
  </si>
  <si>
    <t>Юрист, Педагог-психолог</t>
  </si>
  <si>
    <t>ГОУ ВПО «Российская академия правосудия», 2010 г., АНО ДПО "Инновационный образовательный центр повышения квалификации и переподготовки "Мой университет", 2021 г. (профессиональная переподготовка),</t>
  </si>
  <si>
    <t xml:space="preserve">2021 г. - ПК, 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2022 г. - ПК,  "Методика преподавания курса "Основы религиозных культур и светской этики" (ОРКСЭ) в соответствии с ФГОС", АНО ДПО  "Инновационный образовательный центр ПК  и ПП "Мой университет", 72 часа;                                  2022 г. -ПК, "Современный урок по ФГОС с использованием мультимедиатехнологий", АНО ДПО  "Инновационный образовательный центр повышения квалификации и переподготовки "Мой университет", 108 часов;                    2023 г. - ПК, "Профилактика буллинга (травли) в студенческой среде ПОУ", КГБУ ДПО «ЦРПО», 36 часов       </t>
  </si>
  <si>
    <t>ОП.03</t>
  </si>
  <si>
    <t>Административное право</t>
  </si>
  <si>
    <t>ОП.04</t>
  </si>
  <si>
    <t>Основы экологического права</t>
  </si>
  <si>
    <t>36</t>
  </si>
  <si>
    <t>ОП.05</t>
  </si>
  <si>
    <t>Трудовое право</t>
  </si>
  <si>
    <t>64</t>
  </si>
  <si>
    <t>ОП.06</t>
  </si>
  <si>
    <t>Гражданское право</t>
  </si>
  <si>
    <t>73</t>
  </si>
  <si>
    <t>ОП.07</t>
  </si>
  <si>
    <t>Семейное право</t>
  </si>
  <si>
    <t xml:space="preserve">2021 г. - ПК, 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2022 г. - ПК,  "Методика преподавания курса "Основы религиозных культур и светской этики" (ОРКСЭ) в соответствии с ФГОС", АНО ДПО  "Инновационный образовательный центр ПК  и ПП "Мой университет", 72 часа;                                                                                             2022 г. -ПК, "Современный урок по ФГОС с использованием мультимедиатехнологий", АНО ДПО  "Инновационный образовательный центр повышения квалификации и переподготовки "Мой университет", 108 часов;                    2023 г. - ПК, "Профилактика буллинга (травли) в студенческой среде ПОУ", КГБУ ДПО «ЦРПО», 36 часов   </t>
  </si>
  <si>
    <t>52</t>
  </si>
  <si>
    <t>ОП.08</t>
  </si>
  <si>
    <t>Гражданский процесс</t>
  </si>
  <si>
    <t>56</t>
  </si>
  <si>
    <t>ОП.09</t>
  </si>
  <si>
    <t>Страховое дело</t>
  </si>
  <si>
    <t>Мельник Татьяна Ивановна</t>
  </si>
  <si>
    <t>Инженер-экономист, Педагог</t>
  </si>
  <si>
    <t>Усть-Каменогорский строительно-дорожный институт, 1978 г., ФГБОУ ВО "Красноярский ГПУ им. В.П. Астафьева", 2017 г. (профессиональная переподготовка)</t>
  </si>
  <si>
    <t xml:space="preserve">2020 г. - ПК "Технологии дистанционного образования", КГБУ ДПО «ЦРПО», 72 часа;                                                             2021 г. - ПК "Оказание первой помощи пострадавшим", АНО ДПО "Национальный технологический университет", 72 часа;                                                                                            2021 г. - ПК "Методика и преподавания дисциплин по охране труда в СПО", АНО ДПО  "Национальный технологический университет", 144 часа;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2022 г. - ПК "Применение метода оценки поведения и коррекция проблемного поведения обучающихся с ОВЗ", КГБПОУ "ККОТиП", 72 часа                                                           </t>
  </si>
  <si>
    <t>ОП.10</t>
  </si>
  <si>
    <t>Статистика</t>
  </si>
  <si>
    <t>34</t>
  </si>
  <si>
    <t>ОП.11</t>
  </si>
  <si>
    <t>Экономика организации</t>
  </si>
  <si>
    <t>ОП.12</t>
  </si>
  <si>
    <t>Менеджмент</t>
  </si>
  <si>
    <t>ОП.13</t>
  </si>
  <si>
    <t>Документационное обеспечение управления</t>
  </si>
  <si>
    <t>60</t>
  </si>
  <si>
    <t>ОП.14</t>
  </si>
  <si>
    <t>Информационные технологии в профессиональной деятельности</t>
  </si>
  <si>
    <t>54</t>
  </si>
  <si>
    <t>ОП.15</t>
  </si>
  <si>
    <t>Безопасность жизнедеятельности</t>
  </si>
  <si>
    <t>72</t>
  </si>
  <si>
    <t>ОП.16</t>
  </si>
  <si>
    <t>Адвокатура и нотариат</t>
  </si>
  <si>
    <t xml:space="preserve">2021 г. - ПК, 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2022 г. - ПК,  "Методика преподавания курса "Основы религиозных культур и светской этики" (ОРКСЭ) в соответствии с ФГОС", АНО ДПО  "Инновационный образовательный центр ПК  и ПП "Мой университет", 72 часа;                                  2022 г. -ПК, "Современный урок по ФГОС с использованием мультимедиатехнологий", АНО ДПО  "Инновационный образовательный центр повышения квалификации и переподготовки "Мой университет", 108 часов;                    2023 г. - ПК, "Профилактика буллинга (травли) в студенческой среде ПОУ", КГБУ ДПО «ЦРПО», 36 часов   </t>
  </si>
  <si>
    <t>ОП.17</t>
  </si>
  <si>
    <t>Уголовное право</t>
  </si>
  <si>
    <t>96</t>
  </si>
  <si>
    <t>ОП.18</t>
  </si>
  <si>
    <t>Уголовный процесс</t>
  </si>
  <si>
    <t>95</t>
  </si>
  <si>
    <t>ОП.19</t>
  </si>
  <si>
    <t>Уголовно-исполнительное право</t>
  </si>
  <si>
    <t>ОП.20</t>
  </si>
  <si>
    <t>Управление закупками (контрактная система)</t>
  </si>
  <si>
    <t>Чернова Анастасия Николаевна</t>
  </si>
  <si>
    <t>юрисконсульт, основное место работы</t>
  </si>
  <si>
    <t>менее года</t>
  </si>
  <si>
    <t xml:space="preserve"> Высшее</t>
  </si>
  <si>
    <t xml:space="preserve"> Юрист, Контрактный управляющий (специалист-эксперт в сфере закупок), "Специалист по управлению персоналом", уровень квалификации 7 </t>
  </si>
  <si>
    <t>ФГБОУ ВПО«Московский государственный университет экономики, статистики и информатики (МЭСИ)», 2011 г., ООО Учебный Центр МИР "Энергия", 2016 г. (профессиональная переподготовка), АНО ДПО   "Учебный центр СКБ Контур", 2019 г. (профессиональная переподготовка)</t>
  </si>
  <si>
    <t>ОП.21</t>
  </si>
  <si>
    <t>Предпринимательское право</t>
  </si>
  <si>
    <t>ОП.22</t>
  </si>
  <si>
    <t>Правоохранительные и судебные органы</t>
  </si>
  <si>
    <t>ОП.23</t>
  </si>
  <si>
    <t>Оперативно розыскная деятельность</t>
  </si>
  <si>
    <t>140</t>
  </si>
  <si>
    <t>ПЦ</t>
  </si>
  <si>
    <t>Профессиональный цикл</t>
  </si>
  <si>
    <t>ПМ.01</t>
  </si>
  <si>
    <t xml:space="preserve">Обеспечение реализации прав граждан в сфере пенсионного обеспечения и социальной защиты  </t>
  </si>
  <si>
    <t>МДК.01.01</t>
  </si>
  <si>
    <t>Право социального обеспечения</t>
  </si>
  <si>
    <t>161</t>
  </si>
  <si>
    <t>МДК.01.02</t>
  </si>
  <si>
    <t>Психология социально - правовой деятельности</t>
  </si>
  <si>
    <t>Смирнова Наталья Валерьевна</t>
  </si>
  <si>
    <t xml:space="preserve">Преподаватель  педагогики и психологии </t>
  </si>
  <si>
    <t xml:space="preserve">Шуйский государственный педагогический институт им. Д.А. Фурманова, 1990 г., </t>
  </si>
  <si>
    <t xml:space="preserve">2020 г. - ПК "Современные методы реализации инклюзивной практики в ОО", ООО "Центр онлайн-обучения Нетология-групп", 72 часа;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"ФиРО", 72 часа;                                                                                                                                       2021 г. - ПК "Работа с девиантным поведением: как выявялять и что делать", ООО "Фоксфорд", 72 часа;                 2021 г. - ПК "Методика преподавания предмета "Эффективное поведение на рынке труда", АНО ДПО "Институт современного образования", 72 часа;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</si>
  <si>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УП.01.01</t>
  </si>
  <si>
    <t>Учебная практика</t>
  </si>
  <si>
    <t>ПП.01.01</t>
  </si>
  <si>
    <t>Производственная практика</t>
  </si>
  <si>
    <t>108</t>
  </si>
  <si>
    <t>ПМ.02</t>
  </si>
  <si>
    <t>Организационное обеспечение деятельности учреждений социальной защиты населения и органов Пенсионного фонда Российской Федерации</t>
  </si>
  <si>
    <t>МДК.02.01</t>
  </si>
  <si>
    <t xml:space="preserve">Организация работы органов и учреждений социальной защиты населения и органов Пенсионного фонда Российской Федерации </t>
  </si>
  <si>
    <t>77</t>
  </si>
  <si>
    <t>УП.02.01</t>
  </si>
  <si>
    <t>ПП.02.01</t>
  </si>
  <si>
    <t>ПДП</t>
  </si>
  <si>
    <t>ПРОИЗВОДСТВЕННАЯ ПРАКТИКА (ПРЕДДИПЛОМНАЯ)</t>
  </si>
  <si>
    <t>144</t>
  </si>
  <si>
    <t xml:space="preserve">ГОУ ВПО "Красноярский ГПУ им. В.П. Астафьева", 2009 г. </t>
  </si>
  <si>
    <t xml:space="preserve">2020 г. - ПК "Обучение по оказанию первой помощи пострадавшим в образовательной организации", ООО "Академия госаттестации", 16 часов;                                                                2020 г. - ПК "Актуальные проблемы методики преподавания русского языка и литературы в условиях реализации ФГОС", Центр инновационного ДО"Умная методика", 72 часа;                                             2021 г. - ПК "Цифровые технологии в образовании", ФГАОУ ДПО "Академия реализации государственной политики и профессионального развития работников образования Министерства просвещения РФ", 42 часа;                                                                     2022 г. - ПК «Инструменты для организации online - уроков: MicrosoftTeams, Zoom, Skype», КГБУ ДПО «ЦРПО», 36 часов;                                                                                            2022 г. - ПК «Цифровые инструменты для эффективного обучения: Padlet, Kahoot, Quizziz, Mentimeter, сервисы Google», КГБУ ДПО «ЦРПО», 48 часов. </t>
  </si>
  <si>
    <t xml:space="preserve">ФГБОУ ВПО "Красноярский ГПУ им. В.П. Астафьева", 2018 г., ООО "Столичный учебный центр", 2019 г.  </t>
  </si>
  <si>
    <t xml:space="preserve"> ГОУ ВПО "Иркутский государственный педагогический университет", 2009 г. </t>
  </si>
  <si>
    <t xml:space="preserve">2020 г. - ПП "Юриспруденция и педагогика", АНО "Межрегиональный институт развития образования", 288 часов;                                                                           2020 г.- ПП "Управление государственными и муниципальными закупками", АНО "Межрегиональный институт развития образования", 288 часов.                              </t>
  </si>
  <si>
    <t xml:space="preserve">ГОУ ВПО "Красноярский ГПУ им. В.П. Астафьева", 2010 г. </t>
  </si>
  <si>
    <t>2023 г. - ПК "Социокультурная адаптация студентов с ОВЗ в условиях инклюзивного образования в среде колледжа", КГБПОУ "Красноярский колледж отраслевых технологий и предпринимательства", 72 часа</t>
  </si>
  <si>
    <t>2018 г. - ПК "Методика преподавания астрономии при подготовке специалистов среднего звена", ООО "Инфоурок", 108 часов;
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2021 г. - ПК "Цифровые технологии в образовании", ФГАОУ ДПО "Академия реализации государственной политики и профессионального развития работников образования Министерства просвещения РФ", 42 часа.</t>
  </si>
  <si>
    <t xml:space="preserve">2020 г. - ПК "Обучение по оказанию первой помощи пострадавшим в образовательной организации", ООО "Академия госаттестации", 16 часов;                                                                2020 г. - ПК "Актуальные проблемы методики преподавания русского языка и литературы в условиях реализации ФГОС", Центр инновационного ДО"Умная методика", 72 часа;                                  2021 г. - ПК "Цифровые технологии в образовании", ФГАОУ ДПО "Академия реализации государственной политики и профессионального развития работников образования Министерства просвещения РФ", 42 часа;                                                                     2022 г. - ПК «Инструменты для организации online - уроков: MicrosoftTeams, Zoom, Skype», КГБУ ДПО «ЦРПО», 36 часов;                                                                                      2022 г. - ПК «Цифровые инструменты для эффективного обучения: Padlet, Kahoot, Quizziz, Mentimeter, сервисы Google», КГБУ ДПО «ЦРПО», 48 часов. </t>
  </si>
  <si>
    <t>Красноярский ордена "Знак Почета" ГПИ, 1988 г., ООО "ВНОЦ СОТех", 2018 г. (профессиональная переподготовка)</t>
  </si>
  <si>
    <t>2020 г. - ПК "Организация проектно-исследовательской деятельности учащихся в рамках реализации ФГОС", ООО "Инфоурок", 72 часа;                      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2021 г. - ПК "Создание специальных организационных и педагогических условий для получения профессионального образования лицами с ОВЗ и инвалидностью", КГБПОУ "ККОТиП", 72 часа;                                                              2021 г. - ПК "Специфика преподавания основ финансовой грамотности в общеобразовательной школе", ООО "Инфоурок", 72 часа;                                                                               2022 г. - ПК "Наставничество подростков: технологии развития талантов и формирования успешности", АНО "Большая перемена", 36 часов.</t>
  </si>
  <si>
    <t xml:space="preserve">2022 г. - ПК "Подготовка экспертов предметной комиссии ОГЭ по химии для оценки практической части эксперимента", КГАУ ДПО "Красноярский краевой институт ПК и профессиональной переподготовки работников образования", 18 часов;                                2022 г. - ПК "Организация работы с обучающимися с ограниченными возможностями здоровья (ОВЗ) в соответствии с ФГОС", ООО "Инфоурок", 72 часа;                                        2022 г. - ПК "Методика преподавания естественно-научной дисциплины "Химия" в сСПО, БУ ВО "Сургутский ГУ", 40 часов;                                                                                       2023 г. - ПК "Профилактика буллинга (травли) в студенческой среде ПОУ", КГБУ ДПО «ЦРПО», 36 часов. </t>
  </si>
  <si>
    <t>2020 г. - ПК "Современные образовательные технологии. Методические особенности применения межпредметных технологий в образовательном процессе", ООО "Высшая школа делового администрирования", 24 часа;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"ФиРО", 72 часа;                                                                                                                      2022 г. -ПК "Проектирование и орагнизация учебных занятий в системе СПО. Содержание и методические аспекты преподавания УД "Философия", АНО ДПО "Московская академия ПК", 72 часа;                                                                                         2022 г. - ПК "Методика преподавания ОД "География" с учетом профессиональной направленности ООП СПО",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40 часов</t>
  </si>
  <si>
    <t>2018 г. - ПК "Содержание и методика преподавания основ финансовой грамотности", КГАОУ ДПО ККИПК и ППРО, 72 часа;                                                                                    2018 г. - ПК "Финансовое консультирование", Финансовый университет при Правительстве РФ, 72 часа;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2022 г. - ПК «Цифровые инструменты для эффективного обучения: Padlet, Kahoot, Quizziz, Mentimeter, сервисы Google», КГБУ ДПО «ЦРПО», 48 часов;                                                                   2022 г. - ПК «Дистанционное обучение: организация обучения в системе LMS Moodle», КГБУ ДПО  «ЦРПО», 48 часов;                                                                          2023 г. - ПК "Организационно-методические аспекты обновления общеобразовательной подготовки в учреждениях СПО в рамках новых требования и возможностей национального проекта «Современная школа»", ККГБУ ДПО  «ЦРПО», 144 часа</t>
  </si>
  <si>
    <t xml:space="preserve">ФГБОУ ВПО «Томский ГПУ», 2014 г., ООО "Инфоурок" (профессиональная переподготовка), 2020 г. </t>
  </si>
  <si>
    <t xml:space="preserve">2023 г. - ПК "ИКТ - как инструмент наращивания универсальных профессиональных компетенций", КГБПОУ "Красноярский колледж отраслевых технологий и предпринимательства", 108 часов    </t>
  </si>
  <si>
    <t xml:space="preserve">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2022 г. - ПК "Методика преподавания курса "Основы религиозных культур и светской этики" (ОРКСЭ) в соответствии с ФГОС", АНО ДПО  "Инновационный образовательный центр ПК  и ПП "Мой университет", 72 часа;                                  2022 г. -ПК "Современный урок по ФГОС с использованием мультимедиатехнологий", АНО ДПО  "Инновационный образовательный центр повышения квалификации и переподготовки "Мой университет", 108 часов;                    2023 г. - ПК "Профилактика буллинга (травли) в студенческой среде ПОУ", КГБУ ДПО «ЦРПО», 36 часов   </t>
  </si>
  <si>
    <t xml:space="preserve">2023 г. - ПК "ИКТ - как инструмент наращивания универсальных профессиональных компетенций", КГБПОУ "Красноярский колледж отраслевых технологий и предпринимательства", 108 часов   </t>
  </si>
  <si>
    <t xml:space="preserve">ФГБОУ ВПО Томский ГПУ, 2014 г., ООО "Инфоурок" (профессиональная переподготовка), 2020 г. </t>
  </si>
  <si>
    <t>2019 г. - ПК "Специалист в сфере закупок", "РТС-тендер", 120 часов.</t>
  </si>
  <si>
    <t>2018 г. - ПК "Содержание и методика преподавания основ финансовой грамотности", КГАОУ ДПО ККИПК и ППРО, 72 часа;                                                                                       2018 г. - ПК "Финансовое консультирование", Финансовый университет при Правительстве РФ, 72 часа;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2022 г. - ПК «Цифровые инструменты для эффективного обучения: Padlet, Kahoot, Quizziz, Mentimeter, сервисы Google», КГБУ ДПО «ЦРПО», 48 часов;                                                                   2022 г. - ПК «Дистанционное обучение: организация обучения в системе LMS Moodle», КГБУ ДПО  «ЦРПО», 48 часов;                                                                          2023 г. - ПК "Организационно-методические аспекты обновления общеобразовательной подготовки в учреждениях СПО в рамках новых требования и возможностей национального проекта «Современная школа»", ККГБУ ДПО  «ЦРПО», 144 часа</t>
  </si>
  <si>
    <t xml:space="preserve"> ГОУ ВПО "Красноярский ГПУ им. В.П. Астафьева", 2006 г., АНО ДПО "Московская академия ПК", 2018 г.</t>
  </si>
  <si>
    <t xml:space="preserve">Учитель истории, Учитель, преподаватель географии (профессиональная переподготовка)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</si>
</sst>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8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B9FFB9"/>
        <bgColor rgb="FFB9FFB9"/>
      </patternFill>
    </fill>
    <fill>
      <patternFill patternType="solid">
        <fgColor theme="0"/>
        <bgColor indexed="16"/>
      </patternFill>
    </fill>
    <fill>
      <patternFill patternType="solid">
        <fgColor theme="4" tint="0.79998168889431442"/>
        <bgColor indexed="16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7" fillId="2" borderId="12" xfId="1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/>
    <xf numFmtId="0" fontId="8" fillId="3" borderId="13" xfId="1" applyFont="1" applyFill="1" applyBorder="1" applyAlignment="1" applyProtection="1">
      <alignment horizontal="center" vertical="center"/>
      <protection locked="0"/>
    </xf>
    <xf numFmtId="0" fontId="8" fillId="3" borderId="13" xfId="1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/>
      <protection locked="0"/>
    </xf>
    <xf numFmtId="0" fontId="8" fillId="3" borderId="3" xfId="1" applyFont="1" applyFill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 wrapText="1"/>
    </xf>
    <xf numFmtId="0" fontId="0" fillId="5" borderId="0" xfId="0" applyFill="1"/>
    <xf numFmtId="0" fontId="8" fillId="5" borderId="3" xfId="1" applyFont="1" applyFill="1" applyBorder="1" applyAlignment="1" applyProtection="1">
      <alignment horizontal="center" vertical="center"/>
      <protection locked="0"/>
    </xf>
    <xf numFmtId="0" fontId="8" fillId="5" borderId="3" xfId="1" applyFont="1" applyFill="1" applyBorder="1" applyAlignment="1" applyProtection="1">
      <alignment horizontal="left" vertical="center" wrapText="1"/>
      <protection locked="0"/>
    </xf>
    <xf numFmtId="0" fontId="9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top" wrapText="1"/>
    </xf>
    <xf numFmtId="0" fontId="0" fillId="6" borderId="0" xfId="0" applyFill="1"/>
    <xf numFmtId="0" fontId="8" fillId="6" borderId="3" xfId="1" applyFont="1" applyFill="1" applyBorder="1" applyAlignment="1" applyProtection="1">
      <alignment horizontal="center" vertical="center"/>
      <protection locked="0"/>
    </xf>
    <xf numFmtId="0" fontId="8" fillId="6" borderId="3" xfId="1" applyFont="1" applyFill="1" applyBorder="1" applyAlignment="1" applyProtection="1">
      <alignment horizontal="left" vertical="center" wrapText="1"/>
      <protection locked="0"/>
    </xf>
    <xf numFmtId="0" fontId="9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2" fontId="9" fillId="6" borderId="3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left" vertical="center" wrapText="1"/>
      <protection locked="0"/>
    </xf>
    <xf numFmtId="0" fontId="2" fillId="5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8" fillId="3" borderId="2" xfId="1" applyFont="1" applyFill="1" applyBorder="1" applyAlignment="1" applyProtection="1">
      <alignment horizontal="center" vertical="center"/>
      <protection locked="0"/>
    </xf>
    <xf numFmtId="0" fontId="8" fillId="3" borderId="2" xfId="1" applyFont="1" applyFill="1" applyBorder="1" applyAlignment="1" applyProtection="1">
      <alignment horizontal="left" vertical="center" wrapText="1"/>
      <protection locked="0"/>
    </xf>
    <xf numFmtId="0" fontId="7" fillId="2" borderId="12" xfId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top" wrapText="1"/>
    </xf>
    <xf numFmtId="0" fontId="9" fillId="5" borderId="13" xfId="0" applyFont="1" applyFill="1" applyBorder="1" applyAlignment="1">
      <alignment horizontal="center" vertical="center" wrapText="1"/>
    </xf>
    <xf numFmtId="0" fontId="11" fillId="3" borderId="3" xfId="1" applyFont="1" applyFill="1" applyBorder="1" applyAlignment="1" applyProtection="1">
      <alignment horizontal="center" vertical="center"/>
      <protection locked="0"/>
    </xf>
    <xf numFmtId="0" fontId="11" fillId="3" borderId="3" xfId="1" applyFont="1" applyFill="1" applyBorder="1" applyAlignment="1" applyProtection="1">
      <alignment horizontal="left" vertical="center" wrapText="1"/>
      <protection locked="0"/>
    </xf>
    <xf numFmtId="0" fontId="9" fillId="3" borderId="3" xfId="1" applyFont="1" applyFill="1" applyBorder="1" applyAlignment="1" applyProtection="1">
      <alignment horizontal="center" vertical="center"/>
      <protection locked="0"/>
    </xf>
    <xf numFmtId="0" fontId="9" fillId="3" borderId="3" xfId="1" applyFont="1" applyFill="1" applyBorder="1" applyAlignment="1" applyProtection="1">
      <alignment horizontal="left" vertical="center" wrapText="1"/>
      <protection locked="0"/>
    </xf>
    <xf numFmtId="0" fontId="12" fillId="2" borderId="12" xfId="0" applyFont="1" applyFill="1" applyBorder="1" applyAlignment="1">
      <alignment wrapText="1"/>
    </xf>
    <xf numFmtId="0" fontId="8" fillId="4" borderId="12" xfId="1" applyFont="1" applyFill="1" applyBorder="1" applyAlignment="1" applyProtection="1">
      <alignment horizontal="center" vertical="center"/>
      <protection locked="0"/>
    </xf>
    <xf numFmtId="0" fontId="8" fillId="4" borderId="12" xfId="1" applyFont="1" applyFill="1" applyBorder="1" applyAlignment="1" applyProtection="1">
      <alignment horizontal="left" vertical="center" wrapText="1"/>
      <protection locked="0"/>
    </xf>
    <xf numFmtId="0" fontId="4" fillId="7" borderId="12" xfId="0" applyFont="1" applyFill="1" applyBorder="1" applyAlignment="1">
      <alignment wrapText="1"/>
    </xf>
    <xf numFmtId="0" fontId="12" fillId="7" borderId="12" xfId="0" applyFont="1" applyFill="1" applyBorder="1" applyAlignment="1">
      <alignment wrapText="1"/>
    </xf>
    <xf numFmtId="0" fontId="9" fillId="6" borderId="1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/>
    <xf numFmtId="0" fontId="0" fillId="0" borderId="3" xfId="0" applyBorder="1"/>
    <xf numFmtId="0" fontId="3" fillId="0" borderId="3" xfId="0" applyFont="1" applyBorder="1"/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3" borderId="2" xfId="1" applyFont="1" applyFill="1" applyBorder="1" applyAlignment="1" applyProtection="1">
      <alignment horizontal="center" vertical="center"/>
      <protection locked="0"/>
    </xf>
    <xf numFmtId="0" fontId="9" fillId="3" borderId="2" xfId="1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4" xfId="1"/>
    <cellStyle name="Обычный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6"/>
  <sheetViews>
    <sheetView tabSelected="1" zoomScale="70" zoomScaleNormal="70" workbookViewId="0">
      <selection activeCell="J70" sqref="J70"/>
    </sheetView>
  </sheetViews>
  <sheetFormatPr defaultRowHeight="14.4" x14ac:dyDescent="0.3"/>
  <cols>
    <col min="1" max="1" width="15.6640625" style="1" bestFit="1" customWidth="1"/>
    <col min="2" max="2" width="27.44140625" customWidth="1"/>
    <col min="3" max="3" width="20.33203125" customWidth="1"/>
    <col min="4" max="4" width="15.109375" customWidth="1"/>
    <col min="5" max="5" width="11.5546875" customWidth="1"/>
    <col min="6" max="6" width="9.33203125" customWidth="1"/>
    <col min="7" max="7" width="7.6640625" customWidth="1"/>
    <col min="8" max="8" width="7.109375" customWidth="1"/>
    <col min="9" max="9" width="20.109375" customWidth="1"/>
    <col min="10" max="10" width="13.6640625" customWidth="1"/>
    <col min="11" max="11" width="15" customWidth="1"/>
    <col min="12" max="12" width="29.5546875" customWidth="1"/>
    <col min="13" max="13" width="61.6640625" customWidth="1"/>
    <col min="14" max="14" width="11.33203125" style="2" customWidth="1"/>
    <col min="15" max="15" width="13.33203125" customWidth="1"/>
  </cols>
  <sheetData>
    <row r="2" spans="1:15" ht="37.200000000000003" customHeight="1" x14ac:dyDescent="0.3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.6" customHeight="1" x14ac:dyDescent="0.3">
      <c r="A3" s="108" t="s">
        <v>1</v>
      </c>
      <c r="B3" s="108" t="s">
        <v>2</v>
      </c>
      <c r="C3" s="108" t="s">
        <v>3</v>
      </c>
      <c r="D3" s="108" t="s">
        <v>4</v>
      </c>
      <c r="E3" s="108" t="s">
        <v>5</v>
      </c>
      <c r="F3" s="110" t="s">
        <v>6</v>
      </c>
      <c r="G3" s="110"/>
      <c r="H3" s="110"/>
      <c r="I3" s="110"/>
      <c r="J3" s="111" t="s">
        <v>7</v>
      </c>
      <c r="K3" s="112"/>
      <c r="L3" s="113"/>
      <c r="M3" s="108" t="s">
        <v>8</v>
      </c>
      <c r="N3" s="114" t="s">
        <v>9</v>
      </c>
      <c r="O3" s="115"/>
    </row>
    <row r="4" spans="1:15" ht="28.95" customHeight="1" x14ac:dyDescent="0.3">
      <c r="A4" s="109"/>
      <c r="B4" s="109"/>
      <c r="C4" s="109"/>
      <c r="D4" s="109"/>
      <c r="E4" s="109"/>
      <c r="F4" s="118" t="s">
        <v>10</v>
      </c>
      <c r="G4" s="118" t="s">
        <v>11</v>
      </c>
      <c r="H4" s="118"/>
      <c r="I4" s="118" t="s">
        <v>12</v>
      </c>
      <c r="J4" s="108" t="s">
        <v>13</v>
      </c>
      <c r="K4" s="118" t="s">
        <v>14</v>
      </c>
      <c r="L4" s="118" t="s">
        <v>15</v>
      </c>
      <c r="M4" s="109"/>
      <c r="N4" s="116"/>
      <c r="O4" s="117"/>
    </row>
    <row r="5" spans="1:15" ht="146.4" customHeight="1" x14ac:dyDescent="0.3">
      <c r="A5" s="109"/>
      <c r="B5" s="109"/>
      <c r="C5" s="109"/>
      <c r="D5" s="109"/>
      <c r="E5" s="109"/>
      <c r="F5" s="108"/>
      <c r="G5" s="3" t="s">
        <v>16</v>
      </c>
      <c r="H5" s="3" t="s">
        <v>17</v>
      </c>
      <c r="I5" s="108"/>
      <c r="J5" s="109"/>
      <c r="K5" s="108"/>
      <c r="L5" s="108"/>
      <c r="M5" s="109"/>
      <c r="N5" s="5" t="s">
        <v>18</v>
      </c>
      <c r="O5" s="3" t="s">
        <v>19</v>
      </c>
    </row>
    <row r="6" spans="1:15" s="2" customFormat="1" ht="31.2" x14ac:dyDescent="0.3">
      <c r="A6" s="6"/>
      <c r="B6" s="7" t="s">
        <v>20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36.19999999999999" customHeight="1" x14ac:dyDescent="0.3">
      <c r="A7" s="9" t="s">
        <v>21</v>
      </c>
      <c r="B7" s="10" t="s">
        <v>22</v>
      </c>
      <c r="C7" s="11" t="s">
        <v>23</v>
      </c>
      <c r="D7" s="11" t="s">
        <v>24</v>
      </c>
      <c r="E7" s="85" t="s">
        <v>25</v>
      </c>
      <c r="F7" s="85">
        <v>13</v>
      </c>
      <c r="G7" s="85">
        <v>11</v>
      </c>
      <c r="H7" s="85">
        <v>2</v>
      </c>
      <c r="I7" s="85" t="s">
        <v>26</v>
      </c>
      <c r="J7" s="85" t="s">
        <v>27</v>
      </c>
      <c r="K7" s="85" t="s">
        <v>28</v>
      </c>
      <c r="L7" s="85" t="s">
        <v>226</v>
      </c>
      <c r="M7" s="105" t="s">
        <v>227</v>
      </c>
      <c r="N7" s="12" t="s">
        <v>29</v>
      </c>
      <c r="O7" s="13">
        <f t="shared" ref="O7:O65" si="0">N7/720</f>
        <v>0.10833333333333334</v>
      </c>
    </row>
    <row r="8" spans="1:15" ht="102" customHeight="1" x14ac:dyDescent="0.3">
      <c r="A8" s="14" t="s">
        <v>30</v>
      </c>
      <c r="B8" s="15" t="s">
        <v>31</v>
      </c>
      <c r="C8" s="16" t="s">
        <v>23</v>
      </c>
      <c r="D8" s="16" t="s">
        <v>24</v>
      </c>
      <c r="E8" s="86"/>
      <c r="F8" s="86"/>
      <c r="G8" s="86"/>
      <c r="H8" s="86"/>
      <c r="I8" s="86"/>
      <c r="J8" s="86"/>
      <c r="K8" s="86"/>
      <c r="L8" s="86"/>
      <c r="M8" s="106"/>
      <c r="N8" s="17" t="s">
        <v>29</v>
      </c>
      <c r="O8" s="18">
        <f t="shared" si="0"/>
        <v>0.10833333333333334</v>
      </c>
    </row>
    <row r="9" spans="1:15" s="19" customFormat="1" ht="78" x14ac:dyDescent="0.3">
      <c r="A9" s="20" t="s">
        <v>32</v>
      </c>
      <c r="B9" s="21" t="s">
        <v>33</v>
      </c>
      <c r="C9" s="22" t="s">
        <v>34</v>
      </c>
      <c r="D9" s="23" t="s">
        <v>24</v>
      </c>
      <c r="E9" s="16" t="s">
        <v>35</v>
      </c>
      <c r="F9" s="16">
        <v>30</v>
      </c>
      <c r="G9" s="16">
        <v>11</v>
      </c>
      <c r="H9" s="16">
        <v>3</v>
      </c>
      <c r="I9" s="16" t="s">
        <v>26</v>
      </c>
      <c r="J9" s="16" t="s">
        <v>36</v>
      </c>
      <c r="K9" s="24" t="s">
        <v>37</v>
      </c>
      <c r="L9" s="16" t="s">
        <v>38</v>
      </c>
      <c r="M9" s="46" t="s">
        <v>39</v>
      </c>
      <c r="N9" s="17" t="s">
        <v>40</v>
      </c>
      <c r="O9" s="18">
        <f t="shared" si="0"/>
        <v>0.18472222222222223</v>
      </c>
    </row>
    <row r="10" spans="1:15" ht="154.94999999999999" customHeight="1" x14ac:dyDescent="0.3">
      <c r="A10" s="14" t="s">
        <v>41</v>
      </c>
      <c r="B10" s="15" t="s">
        <v>42</v>
      </c>
      <c r="C10" s="16" t="s">
        <v>43</v>
      </c>
      <c r="D10" s="4" t="s">
        <v>24</v>
      </c>
      <c r="E10" s="16" t="s">
        <v>25</v>
      </c>
      <c r="F10" s="16">
        <v>18</v>
      </c>
      <c r="G10" s="16">
        <v>7</v>
      </c>
      <c r="H10" s="16">
        <v>3</v>
      </c>
      <c r="I10" s="16" t="s">
        <v>26</v>
      </c>
      <c r="J10" s="16" t="s">
        <v>27</v>
      </c>
      <c r="K10" s="16" t="s">
        <v>44</v>
      </c>
      <c r="L10" s="16" t="s">
        <v>228</v>
      </c>
      <c r="M10" s="25" t="s">
        <v>45</v>
      </c>
      <c r="N10" s="17" t="s">
        <v>46</v>
      </c>
      <c r="O10" s="18">
        <f t="shared" si="0"/>
        <v>0.27083333333333331</v>
      </c>
    </row>
    <row r="11" spans="1:15" ht="109.2" x14ac:dyDescent="0.3">
      <c r="A11" s="14" t="s">
        <v>47</v>
      </c>
      <c r="B11" s="15" t="s">
        <v>48</v>
      </c>
      <c r="C11" s="16" t="s">
        <v>49</v>
      </c>
      <c r="D11" s="16" t="s">
        <v>50</v>
      </c>
      <c r="E11" s="16" t="s">
        <v>25</v>
      </c>
      <c r="F11" s="16">
        <v>9</v>
      </c>
      <c r="G11" s="16">
        <v>3</v>
      </c>
      <c r="H11" s="16">
        <v>3</v>
      </c>
      <c r="I11" s="16" t="s">
        <v>26</v>
      </c>
      <c r="J11" s="73" t="s">
        <v>27</v>
      </c>
      <c r="K11" s="73" t="s">
        <v>51</v>
      </c>
      <c r="L11" s="73" t="s">
        <v>229</v>
      </c>
      <c r="M11" s="25" t="s">
        <v>230</v>
      </c>
      <c r="N11" s="17" t="s">
        <v>52</v>
      </c>
      <c r="O11" s="18">
        <f t="shared" si="0"/>
        <v>0.16250000000000001</v>
      </c>
    </row>
    <row r="12" spans="1:15" ht="268.5" customHeight="1" x14ac:dyDescent="0.3">
      <c r="A12" s="14" t="s">
        <v>53</v>
      </c>
      <c r="B12" s="15" t="s">
        <v>54</v>
      </c>
      <c r="C12" s="16" t="s">
        <v>55</v>
      </c>
      <c r="D12" s="4" t="s">
        <v>24</v>
      </c>
      <c r="E12" s="16" t="s">
        <v>56</v>
      </c>
      <c r="F12" s="16">
        <v>20</v>
      </c>
      <c r="G12" s="16">
        <v>20</v>
      </c>
      <c r="H12" s="16">
        <v>10</v>
      </c>
      <c r="I12" s="16" t="s">
        <v>26</v>
      </c>
      <c r="J12" s="16" t="s">
        <v>27</v>
      </c>
      <c r="K12" s="16" t="s">
        <v>57</v>
      </c>
      <c r="L12" s="16" t="s">
        <v>231</v>
      </c>
      <c r="M12" s="26" t="s">
        <v>58</v>
      </c>
      <c r="N12" s="17" t="s">
        <v>52</v>
      </c>
      <c r="O12" s="18">
        <f t="shared" si="0"/>
        <v>0.16250000000000001</v>
      </c>
    </row>
    <row r="13" spans="1:15" ht="78" x14ac:dyDescent="0.3">
      <c r="A13" s="14" t="s">
        <v>59</v>
      </c>
      <c r="B13" s="15" t="s">
        <v>60</v>
      </c>
      <c r="C13" s="16" t="s">
        <v>61</v>
      </c>
      <c r="D13" s="23" t="s">
        <v>24</v>
      </c>
      <c r="E13" s="16" t="s">
        <v>62</v>
      </c>
      <c r="F13" s="16">
        <v>34</v>
      </c>
      <c r="G13" s="16">
        <v>1</v>
      </c>
      <c r="H13" s="16">
        <v>1</v>
      </c>
      <c r="I13" s="16" t="s">
        <v>26</v>
      </c>
      <c r="J13" s="16" t="s">
        <v>36</v>
      </c>
      <c r="K13" s="16" t="s">
        <v>63</v>
      </c>
      <c r="L13" s="16" t="s">
        <v>64</v>
      </c>
      <c r="M13" s="26" t="s">
        <v>232</v>
      </c>
      <c r="N13" s="17" t="s">
        <v>29</v>
      </c>
      <c r="O13" s="18">
        <f t="shared" si="0"/>
        <v>0.10833333333333334</v>
      </c>
    </row>
    <row r="14" spans="1:15" ht="156" x14ac:dyDescent="0.3">
      <c r="A14" s="14" t="s">
        <v>65</v>
      </c>
      <c r="B14" s="15" t="s">
        <v>66</v>
      </c>
      <c r="C14" s="16" t="s">
        <v>67</v>
      </c>
      <c r="D14" s="23" t="s">
        <v>24</v>
      </c>
      <c r="E14" s="23" t="s">
        <v>56</v>
      </c>
      <c r="F14" s="22">
        <v>37</v>
      </c>
      <c r="G14" s="22">
        <v>35</v>
      </c>
      <c r="H14" s="22">
        <v>25</v>
      </c>
      <c r="I14" s="16" t="s">
        <v>26</v>
      </c>
      <c r="J14" s="16" t="s">
        <v>36</v>
      </c>
      <c r="K14" s="16" t="s">
        <v>68</v>
      </c>
      <c r="L14" s="16" t="s">
        <v>235</v>
      </c>
      <c r="M14" s="74" t="s">
        <v>233</v>
      </c>
      <c r="N14" s="17" t="s">
        <v>69</v>
      </c>
      <c r="O14" s="18">
        <f t="shared" si="0"/>
        <v>6.3888888888888884E-2</v>
      </c>
    </row>
    <row r="15" spans="1:15" ht="237.75" customHeight="1" x14ac:dyDescent="0.3">
      <c r="A15" s="14" t="s">
        <v>70</v>
      </c>
      <c r="B15" s="15" t="s">
        <v>71</v>
      </c>
      <c r="C15" s="16" t="s">
        <v>23</v>
      </c>
      <c r="D15" s="16" t="s">
        <v>24</v>
      </c>
      <c r="E15" s="16" t="s">
        <v>25</v>
      </c>
      <c r="F15" s="16">
        <v>13</v>
      </c>
      <c r="G15" s="16">
        <v>11</v>
      </c>
      <c r="H15" s="16">
        <v>2</v>
      </c>
      <c r="I15" s="16" t="s">
        <v>26</v>
      </c>
      <c r="J15" s="16" t="s">
        <v>27</v>
      </c>
      <c r="K15" s="16" t="s">
        <v>28</v>
      </c>
      <c r="L15" s="16" t="s">
        <v>226</v>
      </c>
      <c r="M15" s="26" t="s">
        <v>234</v>
      </c>
      <c r="N15" s="17" t="s">
        <v>29</v>
      </c>
      <c r="O15" s="18">
        <f t="shared" si="0"/>
        <v>0.10833333333333334</v>
      </c>
    </row>
    <row r="16" spans="1:15" ht="68.400000000000006" customHeight="1" x14ac:dyDescent="0.3">
      <c r="A16" s="14" t="s">
        <v>72</v>
      </c>
      <c r="B16" s="15" t="s">
        <v>73</v>
      </c>
      <c r="C16" s="16" t="s">
        <v>74</v>
      </c>
      <c r="D16" s="23" t="s">
        <v>24</v>
      </c>
      <c r="E16" s="16" t="s">
        <v>25</v>
      </c>
      <c r="F16" s="16">
        <v>38</v>
      </c>
      <c r="G16" s="16">
        <v>31</v>
      </c>
      <c r="H16" s="16">
        <v>3</v>
      </c>
      <c r="I16" s="16" t="s">
        <v>26</v>
      </c>
      <c r="J16" s="16" t="s">
        <v>36</v>
      </c>
      <c r="K16" s="16" t="s">
        <v>75</v>
      </c>
      <c r="L16" s="16" t="s">
        <v>76</v>
      </c>
      <c r="M16" s="25" t="s">
        <v>77</v>
      </c>
      <c r="N16" s="17" t="s">
        <v>78</v>
      </c>
      <c r="O16" s="18">
        <f t="shared" si="0"/>
        <v>0.21666666666666667</v>
      </c>
    </row>
    <row r="17" spans="1:15" ht="289.5" customHeight="1" x14ac:dyDescent="0.3">
      <c r="A17" s="14" t="s">
        <v>79</v>
      </c>
      <c r="B17" s="15" t="s">
        <v>80</v>
      </c>
      <c r="C17" s="16" t="s">
        <v>81</v>
      </c>
      <c r="D17" s="23" t="s">
        <v>24</v>
      </c>
      <c r="E17" s="22" t="s">
        <v>56</v>
      </c>
      <c r="F17" s="22">
        <v>26</v>
      </c>
      <c r="G17" s="22">
        <v>26</v>
      </c>
      <c r="H17" s="22">
        <v>9</v>
      </c>
      <c r="I17" s="16" t="s">
        <v>26</v>
      </c>
      <c r="J17" s="16" t="s">
        <v>36</v>
      </c>
      <c r="K17" s="16" t="s">
        <v>82</v>
      </c>
      <c r="L17" s="16" t="s">
        <v>83</v>
      </c>
      <c r="M17" s="26" t="s">
        <v>246</v>
      </c>
      <c r="N17" s="17" t="s">
        <v>84</v>
      </c>
      <c r="O17" s="18">
        <f t="shared" si="0"/>
        <v>0.14027777777777778</v>
      </c>
    </row>
    <row r="18" spans="1:15" ht="249.6" x14ac:dyDescent="0.3">
      <c r="A18" s="14" t="s">
        <v>85</v>
      </c>
      <c r="B18" s="15" t="s">
        <v>86</v>
      </c>
      <c r="C18" s="16" t="s">
        <v>87</v>
      </c>
      <c r="D18" s="23" t="s">
        <v>24</v>
      </c>
      <c r="E18" s="22" t="s">
        <v>25</v>
      </c>
      <c r="F18" s="22">
        <v>27</v>
      </c>
      <c r="G18" s="22">
        <v>4</v>
      </c>
      <c r="H18" s="22">
        <v>4</v>
      </c>
      <c r="I18" s="16" t="s">
        <v>26</v>
      </c>
      <c r="J18" s="16" t="s">
        <v>36</v>
      </c>
      <c r="K18" s="16" t="s">
        <v>88</v>
      </c>
      <c r="L18" s="16" t="s">
        <v>89</v>
      </c>
      <c r="M18" s="25" t="s">
        <v>236</v>
      </c>
      <c r="N18" s="17" t="s">
        <v>90</v>
      </c>
      <c r="O18" s="18">
        <f t="shared" si="0"/>
        <v>7.6388888888888895E-2</v>
      </c>
    </row>
    <row r="19" spans="1:15" s="27" customFormat="1" ht="117.75" customHeight="1" x14ac:dyDescent="0.3">
      <c r="A19" s="28" t="s">
        <v>91</v>
      </c>
      <c r="B19" s="29" t="s">
        <v>92</v>
      </c>
      <c r="C19" s="30" t="s">
        <v>49</v>
      </c>
      <c r="D19" s="30" t="s">
        <v>50</v>
      </c>
      <c r="E19" s="30" t="s">
        <v>25</v>
      </c>
      <c r="F19" s="31">
        <v>9</v>
      </c>
      <c r="G19" s="31">
        <v>9</v>
      </c>
      <c r="H19" s="31">
        <v>3</v>
      </c>
      <c r="I19" s="31" t="s">
        <v>93</v>
      </c>
      <c r="J19" s="73" t="s">
        <v>27</v>
      </c>
      <c r="K19" s="73" t="s">
        <v>51</v>
      </c>
      <c r="L19" s="73" t="s">
        <v>229</v>
      </c>
      <c r="M19" s="26" t="s">
        <v>230</v>
      </c>
      <c r="N19" s="17" t="s">
        <v>90</v>
      </c>
      <c r="O19" s="32">
        <f t="shared" si="0"/>
        <v>7.6388888888888895E-2</v>
      </c>
    </row>
    <row r="20" spans="1:15" ht="191.25" customHeight="1" x14ac:dyDescent="0.3">
      <c r="A20" s="119" t="s">
        <v>94</v>
      </c>
      <c r="B20" s="120" t="s">
        <v>95</v>
      </c>
      <c r="C20" s="33" t="s">
        <v>96</v>
      </c>
      <c r="D20" s="34" t="s">
        <v>24</v>
      </c>
      <c r="E20" s="35" t="s">
        <v>25</v>
      </c>
      <c r="F20" s="35">
        <v>34</v>
      </c>
      <c r="G20" s="35">
        <v>28</v>
      </c>
      <c r="H20" s="35">
        <v>2</v>
      </c>
      <c r="I20" s="33" t="s">
        <v>26</v>
      </c>
      <c r="J20" s="33" t="s">
        <v>36</v>
      </c>
      <c r="K20" s="33" t="s">
        <v>97</v>
      </c>
      <c r="L20" s="33" t="s">
        <v>98</v>
      </c>
      <c r="M20" s="51" t="s">
        <v>237</v>
      </c>
      <c r="N20" s="36" t="s">
        <v>52</v>
      </c>
      <c r="O20" s="37">
        <f t="shared" si="0"/>
        <v>0.16250000000000001</v>
      </c>
    </row>
    <row r="21" spans="1:15" s="38" customFormat="1" ht="31.2" x14ac:dyDescent="0.3">
      <c r="A21" s="39"/>
      <c r="B21" s="40" t="s">
        <v>99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s="42" customFormat="1" ht="62.4" x14ac:dyDescent="0.25">
      <c r="A22" s="43" t="s">
        <v>100</v>
      </c>
      <c r="B22" s="44" t="s">
        <v>101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255.75" customHeight="1" x14ac:dyDescent="0.3">
      <c r="A23" s="9" t="s">
        <v>102</v>
      </c>
      <c r="B23" s="10" t="s">
        <v>103</v>
      </c>
      <c r="C23" s="11" t="s">
        <v>104</v>
      </c>
      <c r="D23" s="45" t="s">
        <v>24</v>
      </c>
      <c r="E23" s="11" t="s">
        <v>25</v>
      </c>
      <c r="F23" s="11">
        <v>21</v>
      </c>
      <c r="G23" s="11">
        <v>11</v>
      </c>
      <c r="H23" s="11">
        <v>10</v>
      </c>
      <c r="I23" s="11" t="s">
        <v>26</v>
      </c>
      <c r="J23" s="11" t="s">
        <v>27</v>
      </c>
      <c r="K23" s="11" t="s">
        <v>248</v>
      </c>
      <c r="L23" s="11" t="s">
        <v>247</v>
      </c>
      <c r="M23" s="46" t="s">
        <v>238</v>
      </c>
      <c r="N23" s="12" t="s">
        <v>105</v>
      </c>
      <c r="O23" s="13">
        <f t="shared" si="0"/>
        <v>6.6666666666666666E-2</v>
      </c>
    </row>
    <row r="24" spans="1:15" ht="109.2" x14ac:dyDescent="0.3">
      <c r="A24" s="14" t="s">
        <v>106</v>
      </c>
      <c r="B24" s="15" t="s">
        <v>48</v>
      </c>
      <c r="C24" s="16" t="s">
        <v>49</v>
      </c>
      <c r="D24" s="16" t="s">
        <v>50</v>
      </c>
      <c r="E24" s="16" t="s">
        <v>25</v>
      </c>
      <c r="F24" s="16">
        <v>9</v>
      </c>
      <c r="G24" s="16">
        <v>3</v>
      </c>
      <c r="H24" s="16">
        <v>3</v>
      </c>
      <c r="I24" s="16" t="s">
        <v>26</v>
      </c>
      <c r="J24" s="73" t="s">
        <v>27</v>
      </c>
      <c r="K24" s="73" t="s">
        <v>51</v>
      </c>
      <c r="L24" s="73" t="s">
        <v>229</v>
      </c>
      <c r="M24" s="25" t="s">
        <v>230</v>
      </c>
      <c r="N24" s="17" t="s">
        <v>105</v>
      </c>
      <c r="O24" s="18">
        <f t="shared" si="0"/>
        <v>6.6666666666666666E-2</v>
      </c>
    </row>
    <row r="25" spans="1:15" s="19" customFormat="1" ht="78" x14ac:dyDescent="0.3">
      <c r="A25" s="20" t="s">
        <v>107</v>
      </c>
      <c r="B25" s="21" t="s">
        <v>33</v>
      </c>
      <c r="C25" s="22" t="s">
        <v>34</v>
      </c>
      <c r="D25" s="23" t="s">
        <v>24</v>
      </c>
      <c r="E25" s="16" t="s">
        <v>35</v>
      </c>
      <c r="F25" s="16">
        <v>30</v>
      </c>
      <c r="G25" s="16">
        <v>11</v>
      </c>
      <c r="H25" s="16">
        <v>3</v>
      </c>
      <c r="I25" s="16" t="s">
        <v>26</v>
      </c>
      <c r="J25" s="16" t="s">
        <v>36</v>
      </c>
      <c r="K25" s="24" t="s">
        <v>37</v>
      </c>
      <c r="L25" s="16" t="s">
        <v>38</v>
      </c>
      <c r="M25" s="46" t="s">
        <v>39</v>
      </c>
      <c r="N25" s="17" t="s">
        <v>108</v>
      </c>
      <c r="O25" s="18">
        <f t="shared" si="0"/>
        <v>0.16944444444444445</v>
      </c>
    </row>
    <row r="26" spans="1:15" ht="270.75" customHeight="1" x14ac:dyDescent="0.3">
      <c r="A26" s="14" t="s">
        <v>109</v>
      </c>
      <c r="B26" s="15" t="s">
        <v>54</v>
      </c>
      <c r="C26" s="16" t="s">
        <v>55</v>
      </c>
      <c r="D26" s="4" t="s">
        <v>24</v>
      </c>
      <c r="E26" s="16" t="s">
        <v>56</v>
      </c>
      <c r="F26" s="16">
        <v>20</v>
      </c>
      <c r="G26" s="16">
        <v>20</v>
      </c>
      <c r="H26" s="16">
        <v>10</v>
      </c>
      <c r="I26" s="16" t="s">
        <v>26</v>
      </c>
      <c r="J26" s="16" t="s">
        <v>27</v>
      </c>
      <c r="K26" s="16" t="s">
        <v>57</v>
      </c>
      <c r="L26" s="16" t="s">
        <v>231</v>
      </c>
      <c r="M26" s="26" t="s">
        <v>58</v>
      </c>
      <c r="N26" s="17" t="s">
        <v>108</v>
      </c>
      <c r="O26" s="18">
        <f t="shared" si="0"/>
        <v>0.16944444444444445</v>
      </c>
    </row>
    <row r="27" spans="1:15" ht="289.5" customHeight="1" x14ac:dyDescent="0.3">
      <c r="A27" s="47" t="s">
        <v>110</v>
      </c>
      <c r="B27" s="48" t="s">
        <v>111</v>
      </c>
      <c r="C27" s="33" t="s">
        <v>81</v>
      </c>
      <c r="D27" s="34" t="s">
        <v>24</v>
      </c>
      <c r="E27" s="35" t="s">
        <v>56</v>
      </c>
      <c r="F27" s="35">
        <v>26</v>
      </c>
      <c r="G27" s="35">
        <v>26</v>
      </c>
      <c r="H27" s="35">
        <v>9</v>
      </c>
      <c r="I27" s="33" t="s">
        <v>26</v>
      </c>
      <c r="J27" s="33" t="s">
        <v>36</v>
      </c>
      <c r="K27" s="33" t="s">
        <v>82</v>
      </c>
      <c r="L27" s="33" t="s">
        <v>83</v>
      </c>
      <c r="M27" s="74" t="s">
        <v>239</v>
      </c>
      <c r="N27" s="36" t="s">
        <v>112</v>
      </c>
      <c r="O27" s="18">
        <f t="shared" si="0"/>
        <v>9.7222222222222224E-2</v>
      </c>
    </row>
    <row r="28" spans="1:15" ht="62.4" x14ac:dyDescent="0.3">
      <c r="A28" s="49" t="s">
        <v>113</v>
      </c>
      <c r="B28" s="7" t="s">
        <v>114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51.5" customHeight="1" x14ac:dyDescent="0.3">
      <c r="A29" s="9" t="s">
        <v>115</v>
      </c>
      <c r="B29" s="10" t="s">
        <v>42</v>
      </c>
      <c r="C29" s="11" t="s">
        <v>43</v>
      </c>
      <c r="D29" s="50" t="s">
        <v>24</v>
      </c>
      <c r="E29" s="11" t="s">
        <v>25</v>
      </c>
      <c r="F29" s="11">
        <v>18</v>
      </c>
      <c r="G29" s="11">
        <v>7</v>
      </c>
      <c r="H29" s="11">
        <v>3</v>
      </c>
      <c r="I29" s="11" t="s">
        <v>26</v>
      </c>
      <c r="J29" s="11" t="s">
        <v>27</v>
      </c>
      <c r="K29" s="11" t="s">
        <v>44</v>
      </c>
      <c r="L29" s="11" t="s">
        <v>228</v>
      </c>
      <c r="M29" s="72" t="s">
        <v>45</v>
      </c>
      <c r="N29" s="12" t="s">
        <v>116</v>
      </c>
      <c r="O29" s="18">
        <f t="shared" si="0"/>
        <v>7.0833333333333331E-2</v>
      </c>
    </row>
    <row r="30" spans="1:15" ht="46.8" x14ac:dyDescent="0.3">
      <c r="A30" s="47" t="s">
        <v>117</v>
      </c>
      <c r="B30" s="48" t="s">
        <v>73</v>
      </c>
      <c r="C30" s="33" t="s">
        <v>74</v>
      </c>
      <c r="D30" s="34" t="s">
        <v>24</v>
      </c>
      <c r="E30" s="33" t="s">
        <v>25</v>
      </c>
      <c r="F30" s="33">
        <v>38</v>
      </c>
      <c r="G30" s="33">
        <v>31</v>
      </c>
      <c r="H30" s="33">
        <v>3</v>
      </c>
      <c r="I30" s="33" t="s">
        <v>26</v>
      </c>
      <c r="J30" s="33" t="s">
        <v>36</v>
      </c>
      <c r="K30" s="33" t="s">
        <v>75</v>
      </c>
      <c r="L30" s="33" t="s">
        <v>76</v>
      </c>
      <c r="M30" s="51" t="s">
        <v>77</v>
      </c>
      <c r="N30" s="36" t="s">
        <v>118</v>
      </c>
      <c r="O30" s="18">
        <f t="shared" si="0"/>
        <v>6.805555555555555E-2</v>
      </c>
    </row>
    <row r="31" spans="1:15" s="42" customFormat="1" ht="31.8" thickBot="1" x14ac:dyDescent="0.3">
      <c r="A31" s="49" t="s">
        <v>119</v>
      </c>
      <c r="B31" s="7" t="s">
        <v>120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s="2" customFormat="1" ht="105" customHeight="1" x14ac:dyDescent="0.3">
      <c r="A32" s="9" t="s">
        <v>121</v>
      </c>
      <c r="B32" s="10" t="s">
        <v>122</v>
      </c>
      <c r="C32" s="11" t="s">
        <v>123</v>
      </c>
      <c r="D32" s="45" t="s">
        <v>24</v>
      </c>
      <c r="E32" s="52" t="s">
        <v>25</v>
      </c>
      <c r="F32" s="11">
        <v>9</v>
      </c>
      <c r="G32" s="11">
        <v>9</v>
      </c>
      <c r="H32" s="11">
        <v>3</v>
      </c>
      <c r="I32" s="75" t="s">
        <v>93</v>
      </c>
      <c r="J32" s="52" t="s">
        <v>27</v>
      </c>
      <c r="K32" s="71" t="s">
        <v>124</v>
      </c>
      <c r="L32" s="77" t="s">
        <v>240</v>
      </c>
      <c r="M32" s="121" t="s">
        <v>241</v>
      </c>
      <c r="N32" s="12" t="s">
        <v>125</v>
      </c>
      <c r="O32" s="18">
        <f t="shared" si="0"/>
        <v>9.4444444444444442E-2</v>
      </c>
    </row>
    <row r="33" spans="1:15" ht="84" customHeight="1" x14ac:dyDescent="0.3">
      <c r="A33" s="14" t="s">
        <v>126</v>
      </c>
      <c r="B33" s="15" t="s">
        <v>127</v>
      </c>
      <c r="C33" s="16" t="s">
        <v>128</v>
      </c>
      <c r="D33" s="102" t="s">
        <v>24</v>
      </c>
      <c r="E33" s="90" t="s">
        <v>93</v>
      </c>
      <c r="F33" s="96">
        <v>20</v>
      </c>
      <c r="G33" s="96">
        <v>3</v>
      </c>
      <c r="H33" s="96">
        <v>3</v>
      </c>
      <c r="I33" s="97">
        <v>17</v>
      </c>
      <c r="J33" s="90" t="s">
        <v>27</v>
      </c>
      <c r="K33" s="90" t="s">
        <v>129</v>
      </c>
      <c r="L33" s="96" t="s">
        <v>130</v>
      </c>
      <c r="M33" s="98" t="s">
        <v>131</v>
      </c>
      <c r="N33" s="17" t="s">
        <v>105</v>
      </c>
      <c r="O33" s="18">
        <f t="shared" si="0"/>
        <v>6.6666666666666666E-2</v>
      </c>
    </row>
    <row r="34" spans="1:15" ht="127.95" customHeight="1" x14ac:dyDescent="0.3">
      <c r="A34" s="14" t="s">
        <v>132</v>
      </c>
      <c r="B34" s="15" t="s">
        <v>133</v>
      </c>
      <c r="C34" s="16" t="s">
        <v>128</v>
      </c>
      <c r="D34" s="104"/>
      <c r="E34" s="84"/>
      <c r="F34" s="86"/>
      <c r="G34" s="86"/>
      <c r="H34" s="86"/>
      <c r="I34" s="95"/>
      <c r="J34" s="84"/>
      <c r="K34" s="84"/>
      <c r="L34" s="86"/>
      <c r="M34" s="100"/>
      <c r="N34" s="17" t="s">
        <v>105</v>
      </c>
      <c r="O34" s="18">
        <f t="shared" si="0"/>
        <v>6.6666666666666666E-2</v>
      </c>
    </row>
    <row r="35" spans="1:15" ht="31.2" x14ac:dyDescent="0.3">
      <c r="A35" s="53" t="s">
        <v>134</v>
      </c>
      <c r="B35" s="54" t="s">
        <v>135</v>
      </c>
      <c r="C35" s="16"/>
      <c r="D35" s="16"/>
      <c r="E35" s="16"/>
      <c r="F35" s="16"/>
      <c r="G35" s="16"/>
      <c r="H35" s="16"/>
      <c r="I35" s="76"/>
      <c r="J35" s="16"/>
      <c r="K35" s="16"/>
      <c r="L35" s="16"/>
      <c r="M35" s="16"/>
      <c r="N35" s="17" t="s">
        <v>136</v>
      </c>
      <c r="O35" s="18">
        <f t="shared" si="0"/>
        <v>0.05</v>
      </c>
    </row>
    <row r="36" spans="1:15" s="2" customFormat="1" ht="109.2" customHeight="1" x14ac:dyDescent="0.3">
      <c r="A36" s="14" t="s">
        <v>137</v>
      </c>
      <c r="B36" s="15" t="s">
        <v>138</v>
      </c>
      <c r="C36" s="16" t="s">
        <v>123</v>
      </c>
      <c r="D36" s="23" t="s">
        <v>24</v>
      </c>
      <c r="E36" s="90" t="s">
        <v>25</v>
      </c>
      <c r="F36" s="96">
        <v>9</v>
      </c>
      <c r="G36" s="96">
        <v>9</v>
      </c>
      <c r="H36" s="96">
        <v>3</v>
      </c>
      <c r="I36" s="97" t="s">
        <v>93</v>
      </c>
      <c r="J36" s="90" t="s">
        <v>27</v>
      </c>
      <c r="K36" s="96" t="s">
        <v>124</v>
      </c>
      <c r="L36" s="96" t="s">
        <v>240</v>
      </c>
      <c r="M36" s="122" t="s">
        <v>241</v>
      </c>
      <c r="N36" s="17" t="s">
        <v>139</v>
      </c>
      <c r="O36" s="18">
        <f t="shared" si="0"/>
        <v>8.8888888888888892E-2</v>
      </c>
    </row>
    <row r="37" spans="1:15" ht="46.8" x14ac:dyDescent="0.3">
      <c r="A37" s="14" t="s">
        <v>140</v>
      </c>
      <c r="B37" s="15" t="s">
        <v>141</v>
      </c>
      <c r="C37" s="16" t="s">
        <v>123</v>
      </c>
      <c r="D37" s="23" t="s">
        <v>24</v>
      </c>
      <c r="E37" s="84"/>
      <c r="F37" s="86"/>
      <c r="G37" s="86"/>
      <c r="H37" s="86"/>
      <c r="I37" s="95"/>
      <c r="J37" s="84"/>
      <c r="K37" s="86"/>
      <c r="L37" s="86"/>
      <c r="M37" s="123"/>
      <c r="N37" s="17" t="s">
        <v>142</v>
      </c>
      <c r="O37" s="18">
        <f t="shared" si="0"/>
        <v>0.10138888888888889</v>
      </c>
    </row>
    <row r="38" spans="1:15" ht="209.4" customHeight="1" x14ac:dyDescent="0.3">
      <c r="A38" s="55" t="s">
        <v>143</v>
      </c>
      <c r="B38" s="56" t="s">
        <v>144</v>
      </c>
      <c r="C38" s="16" t="s">
        <v>128</v>
      </c>
      <c r="D38" s="23" t="s">
        <v>24</v>
      </c>
      <c r="E38" s="22" t="s">
        <v>93</v>
      </c>
      <c r="F38" s="16">
        <v>20</v>
      </c>
      <c r="G38" s="16">
        <v>3</v>
      </c>
      <c r="H38" s="16">
        <v>3</v>
      </c>
      <c r="I38" s="76">
        <v>17</v>
      </c>
      <c r="J38" s="22" t="s">
        <v>27</v>
      </c>
      <c r="K38" s="22" t="s">
        <v>129</v>
      </c>
      <c r="L38" s="16" t="s">
        <v>130</v>
      </c>
      <c r="M38" s="124" t="s">
        <v>145</v>
      </c>
      <c r="N38" s="17" t="s">
        <v>146</v>
      </c>
      <c r="O38" s="18">
        <f t="shared" si="0"/>
        <v>7.2222222222222215E-2</v>
      </c>
    </row>
    <row r="39" spans="1:15" ht="210" customHeight="1" x14ac:dyDescent="0.3">
      <c r="A39" s="14" t="s">
        <v>147</v>
      </c>
      <c r="B39" s="15" t="s">
        <v>148</v>
      </c>
      <c r="C39" s="16" t="s">
        <v>128</v>
      </c>
      <c r="D39" s="23" t="s">
        <v>24</v>
      </c>
      <c r="E39" s="22" t="s">
        <v>93</v>
      </c>
      <c r="F39" s="16">
        <v>20</v>
      </c>
      <c r="G39" s="16">
        <v>3</v>
      </c>
      <c r="H39" s="16">
        <v>3</v>
      </c>
      <c r="I39" s="76">
        <v>17</v>
      </c>
      <c r="J39" s="22" t="s">
        <v>27</v>
      </c>
      <c r="K39" s="22" t="s">
        <v>129</v>
      </c>
      <c r="L39" s="16" t="s">
        <v>130</v>
      </c>
      <c r="M39" s="124" t="s">
        <v>145</v>
      </c>
      <c r="N39" s="17" t="s">
        <v>149</v>
      </c>
      <c r="O39" s="18">
        <f t="shared" si="0"/>
        <v>7.7777777777777779E-2</v>
      </c>
    </row>
    <row r="40" spans="1:15" ht="39.6" customHeight="1" x14ac:dyDescent="0.3">
      <c r="A40" s="55" t="s">
        <v>150</v>
      </c>
      <c r="B40" s="56" t="s">
        <v>151</v>
      </c>
      <c r="C40" s="16" t="s">
        <v>152</v>
      </c>
      <c r="D40" s="102" t="s">
        <v>24</v>
      </c>
      <c r="E40" s="90" t="s">
        <v>25</v>
      </c>
      <c r="F40" s="90">
        <v>45</v>
      </c>
      <c r="G40" s="90">
        <v>27</v>
      </c>
      <c r="H40" s="90">
        <v>3</v>
      </c>
      <c r="I40" s="97">
        <v>18</v>
      </c>
      <c r="J40" s="96" t="s">
        <v>36</v>
      </c>
      <c r="K40" s="96" t="s">
        <v>153</v>
      </c>
      <c r="L40" s="96" t="s">
        <v>154</v>
      </c>
      <c r="M40" s="98" t="s">
        <v>155</v>
      </c>
      <c r="N40" s="17" t="s">
        <v>116</v>
      </c>
      <c r="O40" s="18">
        <f t="shared" si="0"/>
        <v>7.0833333333333331E-2</v>
      </c>
    </row>
    <row r="41" spans="1:15" ht="98.4" customHeight="1" x14ac:dyDescent="0.3">
      <c r="A41" s="14" t="s">
        <v>156</v>
      </c>
      <c r="B41" s="15" t="s">
        <v>157</v>
      </c>
      <c r="C41" s="16" t="s">
        <v>152</v>
      </c>
      <c r="D41" s="103"/>
      <c r="E41" s="83"/>
      <c r="F41" s="83"/>
      <c r="G41" s="83"/>
      <c r="H41" s="83"/>
      <c r="I41" s="94"/>
      <c r="J41" s="85"/>
      <c r="K41" s="85"/>
      <c r="L41" s="85"/>
      <c r="M41" s="99"/>
      <c r="N41" s="17" t="s">
        <v>158</v>
      </c>
      <c r="O41" s="18">
        <f t="shared" si="0"/>
        <v>4.7222222222222221E-2</v>
      </c>
    </row>
    <row r="42" spans="1:15" ht="31.2" x14ac:dyDescent="0.3">
      <c r="A42" s="14" t="s">
        <v>159</v>
      </c>
      <c r="B42" s="15" t="s">
        <v>160</v>
      </c>
      <c r="C42" s="16" t="s">
        <v>152</v>
      </c>
      <c r="D42" s="103"/>
      <c r="E42" s="83"/>
      <c r="F42" s="83"/>
      <c r="G42" s="83"/>
      <c r="H42" s="83"/>
      <c r="I42" s="94"/>
      <c r="J42" s="85"/>
      <c r="K42" s="85"/>
      <c r="L42" s="85"/>
      <c r="M42" s="99"/>
      <c r="N42" s="17" t="s">
        <v>158</v>
      </c>
      <c r="O42" s="18">
        <f t="shared" si="0"/>
        <v>4.7222222222222221E-2</v>
      </c>
    </row>
    <row r="43" spans="1:15" ht="31.2" x14ac:dyDescent="0.3">
      <c r="A43" s="14" t="s">
        <v>161</v>
      </c>
      <c r="B43" s="15" t="s">
        <v>162</v>
      </c>
      <c r="C43" s="16" t="s">
        <v>152</v>
      </c>
      <c r="D43" s="104"/>
      <c r="E43" s="84"/>
      <c r="F43" s="84"/>
      <c r="G43" s="84"/>
      <c r="H43" s="84"/>
      <c r="I43" s="95"/>
      <c r="J43" s="86"/>
      <c r="K43" s="86"/>
      <c r="L43" s="86"/>
      <c r="M43" s="100"/>
      <c r="N43" s="17" t="s">
        <v>158</v>
      </c>
      <c r="O43" s="18">
        <f t="shared" si="0"/>
        <v>4.7222222222222221E-2</v>
      </c>
    </row>
    <row r="44" spans="1:15" ht="93.6" x14ac:dyDescent="0.3">
      <c r="A44" s="14" t="s">
        <v>163</v>
      </c>
      <c r="B44" s="15" t="s">
        <v>164</v>
      </c>
      <c r="C44" s="16" t="s">
        <v>123</v>
      </c>
      <c r="D44" s="23" t="s">
        <v>24</v>
      </c>
      <c r="E44" s="22" t="s">
        <v>25</v>
      </c>
      <c r="F44" s="16">
        <v>9</v>
      </c>
      <c r="G44" s="16">
        <v>9</v>
      </c>
      <c r="H44" s="16">
        <v>3</v>
      </c>
      <c r="I44" s="76" t="s">
        <v>93</v>
      </c>
      <c r="J44" s="22" t="s">
        <v>27</v>
      </c>
      <c r="K44" s="16" t="s">
        <v>124</v>
      </c>
      <c r="L44" s="16" t="s">
        <v>240</v>
      </c>
      <c r="M44" s="79" t="s">
        <v>241</v>
      </c>
      <c r="N44" s="17" t="s">
        <v>165</v>
      </c>
      <c r="O44" s="18">
        <f t="shared" si="0"/>
        <v>8.3333333333333329E-2</v>
      </c>
    </row>
    <row r="45" spans="1:15" ht="62.4" x14ac:dyDescent="0.3">
      <c r="A45" s="14" t="s">
        <v>166</v>
      </c>
      <c r="B45" s="15" t="s">
        <v>167</v>
      </c>
      <c r="C45" s="16" t="s">
        <v>74</v>
      </c>
      <c r="D45" s="23" t="s">
        <v>24</v>
      </c>
      <c r="E45" s="16" t="s">
        <v>25</v>
      </c>
      <c r="F45" s="16">
        <v>38</v>
      </c>
      <c r="G45" s="16">
        <v>31</v>
      </c>
      <c r="H45" s="16">
        <v>3</v>
      </c>
      <c r="I45" s="16" t="s">
        <v>26</v>
      </c>
      <c r="J45" s="16" t="s">
        <v>36</v>
      </c>
      <c r="K45" s="16" t="s">
        <v>75</v>
      </c>
      <c r="L45" s="16" t="s">
        <v>76</v>
      </c>
      <c r="M45" s="26" t="s">
        <v>77</v>
      </c>
      <c r="N45" s="17" t="s">
        <v>168</v>
      </c>
      <c r="O45" s="18">
        <f t="shared" si="0"/>
        <v>7.4999999999999997E-2</v>
      </c>
    </row>
    <row r="46" spans="1:15" ht="78" x14ac:dyDescent="0.3">
      <c r="A46" s="14" t="s">
        <v>169</v>
      </c>
      <c r="B46" s="15" t="s">
        <v>170</v>
      </c>
      <c r="C46" s="16" t="s">
        <v>61</v>
      </c>
      <c r="D46" s="23" t="s">
        <v>24</v>
      </c>
      <c r="E46" s="16" t="s">
        <v>62</v>
      </c>
      <c r="F46" s="16">
        <v>34</v>
      </c>
      <c r="G46" s="16">
        <v>34</v>
      </c>
      <c r="H46" s="16">
        <v>1</v>
      </c>
      <c r="I46" s="16" t="s">
        <v>26</v>
      </c>
      <c r="J46" s="16" t="s">
        <v>36</v>
      </c>
      <c r="K46" s="16" t="s">
        <v>63</v>
      </c>
      <c r="L46" s="16" t="s">
        <v>64</v>
      </c>
      <c r="M46" s="26" t="s">
        <v>232</v>
      </c>
      <c r="N46" s="17" t="s">
        <v>171</v>
      </c>
      <c r="O46" s="18">
        <f t="shared" si="0"/>
        <v>0.1</v>
      </c>
    </row>
    <row r="47" spans="1:15" ht="67.2" customHeight="1" x14ac:dyDescent="0.3">
      <c r="A47" s="14" t="s">
        <v>172</v>
      </c>
      <c r="B47" s="15" t="s">
        <v>173</v>
      </c>
      <c r="C47" s="16" t="s">
        <v>128</v>
      </c>
      <c r="D47" s="23" t="s">
        <v>24</v>
      </c>
      <c r="E47" s="22" t="s">
        <v>93</v>
      </c>
      <c r="F47" s="16">
        <v>20</v>
      </c>
      <c r="G47" s="16">
        <v>3</v>
      </c>
      <c r="H47" s="16">
        <v>3</v>
      </c>
      <c r="I47" s="76">
        <v>17</v>
      </c>
      <c r="J47" s="22" t="s">
        <v>27</v>
      </c>
      <c r="K47" s="90" t="s">
        <v>129</v>
      </c>
      <c r="L47" s="96" t="s">
        <v>130</v>
      </c>
      <c r="M47" s="98" t="s">
        <v>242</v>
      </c>
      <c r="N47" s="17" t="s">
        <v>105</v>
      </c>
      <c r="O47" s="18">
        <f t="shared" si="0"/>
        <v>6.6666666666666666E-2</v>
      </c>
    </row>
    <row r="48" spans="1:15" ht="41.4" x14ac:dyDescent="0.3">
      <c r="A48" s="14" t="s">
        <v>175</v>
      </c>
      <c r="B48" s="15" t="s">
        <v>176</v>
      </c>
      <c r="C48" s="16" t="s">
        <v>128</v>
      </c>
      <c r="D48" s="23" t="s">
        <v>24</v>
      </c>
      <c r="E48" s="22" t="s">
        <v>93</v>
      </c>
      <c r="F48" s="16">
        <v>20</v>
      </c>
      <c r="G48" s="16">
        <v>3</v>
      </c>
      <c r="H48" s="16">
        <v>3</v>
      </c>
      <c r="I48" s="76">
        <v>17</v>
      </c>
      <c r="J48" s="22" t="s">
        <v>27</v>
      </c>
      <c r="K48" s="83"/>
      <c r="L48" s="85"/>
      <c r="M48" s="99"/>
      <c r="N48" s="17" t="s">
        <v>177</v>
      </c>
      <c r="O48" s="18">
        <f t="shared" si="0"/>
        <v>0.13333333333333333</v>
      </c>
    </row>
    <row r="49" spans="1:15" ht="41.4" x14ac:dyDescent="0.3">
      <c r="A49" s="14" t="s">
        <v>178</v>
      </c>
      <c r="B49" s="15" t="s">
        <v>179</v>
      </c>
      <c r="C49" s="16" t="s">
        <v>128</v>
      </c>
      <c r="D49" s="23" t="s">
        <v>24</v>
      </c>
      <c r="E49" s="22" t="s">
        <v>93</v>
      </c>
      <c r="F49" s="16">
        <v>20</v>
      </c>
      <c r="G49" s="16">
        <v>3</v>
      </c>
      <c r="H49" s="16">
        <v>3</v>
      </c>
      <c r="I49" s="76">
        <v>17</v>
      </c>
      <c r="J49" s="22" t="s">
        <v>27</v>
      </c>
      <c r="K49" s="83"/>
      <c r="L49" s="85"/>
      <c r="M49" s="99"/>
      <c r="N49" s="17" t="s">
        <v>180</v>
      </c>
      <c r="O49" s="18">
        <f t="shared" si="0"/>
        <v>0.13194444444444445</v>
      </c>
    </row>
    <row r="50" spans="1:15" ht="50.25" customHeight="1" x14ac:dyDescent="0.3">
      <c r="A50" s="14" t="s">
        <v>181</v>
      </c>
      <c r="B50" s="15" t="s">
        <v>182</v>
      </c>
      <c r="C50" s="16" t="s">
        <v>128</v>
      </c>
      <c r="D50" s="23" t="s">
        <v>24</v>
      </c>
      <c r="E50" s="22" t="s">
        <v>93</v>
      </c>
      <c r="F50" s="16">
        <v>20</v>
      </c>
      <c r="G50" s="16">
        <v>3</v>
      </c>
      <c r="H50" s="16">
        <v>3</v>
      </c>
      <c r="I50" s="76">
        <v>17</v>
      </c>
      <c r="J50" s="22" t="s">
        <v>27</v>
      </c>
      <c r="K50" s="84"/>
      <c r="L50" s="86"/>
      <c r="M50" s="100"/>
      <c r="N50" s="17" t="s">
        <v>149</v>
      </c>
      <c r="O50" s="18">
        <f t="shared" si="0"/>
        <v>7.7777777777777779E-2</v>
      </c>
    </row>
    <row r="51" spans="1:15" ht="203.4" customHeight="1" x14ac:dyDescent="0.3">
      <c r="A51" s="14" t="s">
        <v>183</v>
      </c>
      <c r="B51" s="15" t="s">
        <v>184</v>
      </c>
      <c r="C51" s="16" t="s">
        <v>185</v>
      </c>
      <c r="D51" s="80" t="s">
        <v>186</v>
      </c>
      <c r="E51" s="22" t="s">
        <v>93</v>
      </c>
      <c r="F51" s="16">
        <v>17</v>
      </c>
      <c r="G51" s="16" t="s">
        <v>187</v>
      </c>
      <c r="H51" s="16" t="s">
        <v>187</v>
      </c>
      <c r="I51" s="76">
        <v>17</v>
      </c>
      <c r="J51" s="22" t="s">
        <v>188</v>
      </c>
      <c r="K51" s="81" t="s">
        <v>189</v>
      </c>
      <c r="L51" s="16" t="s">
        <v>190</v>
      </c>
      <c r="M51" s="82" t="s">
        <v>245</v>
      </c>
      <c r="N51" s="17" t="s">
        <v>112</v>
      </c>
      <c r="O51" s="18">
        <f t="shared" si="0"/>
        <v>9.7222222222222224E-2</v>
      </c>
    </row>
    <row r="52" spans="1:15" ht="93.6" x14ac:dyDescent="0.3">
      <c r="A52" s="14" t="s">
        <v>191</v>
      </c>
      <c r="B52" s="15" t="s">
        <v>192</v>
      </c>
      <c r="C52" s="16" t="s">
        <v>123</v>
      </c>
      <c r="D52" s="23" t="s">
        <v>24</v>
      </c>
      <c r="E52" s="22" t="s">
        <v>25</v>
      </c>
      <c r="F52" s="16">
        <v>9</v>
      </c>
      <c r="G52" s="16">
        <v>9</v>
      </c>
      <c r="H52" s="16">
        <v>3</v>
      </c>
      <c r="I52" s="76" t="s">
        <v>93</v>
      </c>
      <c r="J52" s="22" t="s">
        <v>27</v>
      </c>
      <c r="K52" s="16" t="s">
        <v>124</v>
      </c>
      <c r="L52" s="16" t="s">
        <v>240</v>
      </c>
      <c r="M52" s="82" t="s">
        <v>241</v>
      </c>
      <c r="N52" s="17" t="s">
        <v>136</v>
      </c>
      <c r="O52" s="18">
        <f t="shared" si="0"/>
        <v>0.05</v>
      </c>
    </row>
    <row r="53" spans="1:15" ht="85.2" customHeight="1" x14ac:dyDescent="0.3">
      <c r="A53" s="14" t="s">
        <v>193</v>
      </c>
      <c r="B53" s="15" t="s">
        <v>194</v>
      </c>
      <c r="C53" s="16" t="s">
        <v>128</v>
      </c>
      <c r="D53" s="23" t="s">
        <v>24</v>
      </c>
      <c r="E53" s="90" t="s">
        <v>93</v>
      </c>
      <c r="F53" s="96">
        <v>20</v>
      </c>
      <c r="G53" s="96">
        <v>3</v>
      </c>
      <c r="H53" s="96">
        <v>3</v>
      </c>
      <c r="I53" s="97">
        <v>17</v>
      </c>
      <c r="J53" s="90" t="s">
        <v>27</v>
      </c>
      <c r="K53" s="90" t="s">
        <v>129</v>
      </c>
      <c r="L53" s="96" t="s">
        <v>130</v>
      </c>
      <c r="M53" s="98" t="s">
        <v>174</v>
      </c>
      <c r="N53" s="17" t="s">
        <v>116</v>
      </c>
      <c r="O53" s="18">
        <f t="shared" si="0"/>
        <v>7.0833333333333331E-2</v>
      </c>
    </row>
    <row r="54" spans="1:15" ht="123" customHeight="1" x14ac:dyDescent="0.3">
      <c r="A54" s="47" t="s">
        <v>195</v>
      </c>
      <c r="B54" s="48" t="s">
        <v>196</v>
      </c>
      <c r="C54" s="33" t="s">
        <v>128</v>
      </c>
      <c r="D54" s="34" t="s">
        <v>24</v>
      </c>
      <c r="E54" s="83"/>
      <c r="F54" s="85"/>
      <c r="G54" s="85"/>
      <c r="H54" s="85"/>
      <c r="I54" s="94"/>
      <c r="J54" s="83"/>
      <c r="K54" s="83"/>
      <c r="L54" s="85"/>
      <c r="M54" s="99"/>
      <c r="N54" s="36" t="s">
        <v>197</v>
      </c>
      <c r="O54" s="18">
        <f t="shared" si="0"/>
        <v>0.19444444444444445</v>
      </c>
    </row>
    <row r="55" spans="1:15" ht="15.6" x14ac:dyDescent="0.3">
      <c r="A55" s="49" t="s">
        <v>198</v>
      </c>
      <c r="B55" s="7" t="s">
        <v>199</v>
      </c>
      <c r="C55" s="40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</row>
    <row r="56" spans="1:15" s="2" customFormat="1" ht="62.4" x14ac:dyDescent="0.3">
      <c r="A56" s="58" t="s">
        <v>200</v>
      </c>
      <c r="B56" s="59" t="s">
        <v>201</v>
      </c>
      <c r="C56" s="6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1:15" ht="93.6" x14ac:dyDescent="0.3">
      <c r="A57" s="9" t="s">
        <v>202</v>
      </c>
      <c r="B57" s="10" t="s">
        <v>203</v>
      </c>
      <c r="C57" s="11" t="s">
        <v>123</v>
      </c>
      <c r="D57" s="45" t="s">
        <v>24</v>
      </c>
      <c r="E57" s="52" t="s">
        <v>25</v>
      </c>
      <c r="F57" s="11">
        <v>9</v>
      </c>
      <c r="G57" s="11">
        <v>9</v>
      </c>
      <c r="H57" s="11">
        <v>3</v>
      </c>
      <c r="I57" s="75" t="s">
        <v>93</v>
      </c>
      <c r="J57" s="52" t="s">
        <v>27</v>
      </c>
      <c r="K57" s="11" t="s">
        <v>124</v>
      </c>
      <c r="L57" s="77" t="s">
        <v>244</v>
      </c>
      <c r="M57" s="78" t="s">
        <v>243</v>
      </c>
      <c r="N57" s="12" t="s">
        <v>204</v>
      </c>
      <c r="O57" s="18">
        <f t="shared" si="0"/>
        <v>0.22361111111111112</v>
      </c>
    </row>
    <row r="58" spans="1:15" s="27" customFormat="1" ht="186.6" customHeight="1" x14ac:dyDescent="0.3">
      <c r="A58" s="28" t="s">
        <v>205</v>
      </c>
      <c r="B58" s="29" t="s">
        <v>206</v>
      </c>
      <c r="C58" s="62" t="s">
        <v>207</v>
      </c>
      <c r="D58" s="63" t="s">
        <v>24</v>
      </c>
      <c r="E58" s="64" t="s">
        <v>25</v>
      </c>
      <c r="F58" s="65">
        <v>33</v>
      </c>
      <c r="G58" s="65">
        <v>18</v>
      </c>
      <c r="H58" s="65">
        <v>18</v>
      </c>
      <c r="I58" s="64">
        <v>12</v>
      </c>
      <c r="J58" s="64" t="s">
        <v>36</v>
      </c>
      <c r="K58" s="64" t="s">
        <v>208</v>
      </c>
      <c r="L58" s="64" t="s">
        <v>209</v>
      </c>
      <c r="M58" s="66" t="s">
        <v>210</v>
      </c>
      <c r="N58" s="12" t="s">
        <v>171</v>
      </c>
      <c r="O58" s="32">
        <f t="shared" si="0"/>
        <v>0.1</v>
      </c>
    </row>
    <row r="59" spans="1:15" ht="59.4" customHeight="1" x14ac:dyDescent="0.3">
      <c r="A59" s="14" t="s">
        <v>211</v>
      </c>
      <c r="B59" s="15" t="s">
        <v>212</v>
      </c>
      <c r="C59" s="11" t="s">
        <v>123</v>
      </c>
      <c r="D59" s="23" t="s">
        <v>24</v>
      </c>
      <c r="E59" s="90" t="s">
        <v>25</v>
      </c>
      <c r="F59" s="91">
        <v>9</v>
      </c>
      <c r="G59" s="91">
        <v>9</v>
      </c>
      <c r="H59" s="96">
        <v>3</v>
      </c>
      <c r="I59" s="97" t="s">
        <v>93</v>
      </c>
      <c r="J59" s="90" t="s">
        <v>27</v>
      </c>
      <c r="K59" s="96" t="s">
        <v>124</v>
      </c>
      <c r="L59" s="96" t="s">
        <v>244</v>
      </c>
      <c r="M59" s="122" t="s">
        <v>243</v>
      </c>
      <c r="N59" s="17" t="s">
        <v>136</v>
      </c>
      <c r="O59" s="18">
        <f t="shared" si="0"/>
        <v>0.05</v>
      </c>
    </row>
    <row r="60" spans="1:15" ht="47.4" thickBot="1" x14ac:dyDescent="0.35">
      <c r="A60" s="47" t="s">
        <v>213</v>
      </c>
      <c r="B60" s="48" t="s">
        <v>214</v>
      </c>
      <c r="C60" s="33" t="s">
        <v>123</v>
      </c>
      <c r="D60" s="34" t="s">
        <v>24</v>
      </c>
      <c r="E60" s="83"/>
      <c r="F60" s="92"/>
      <c r="G60" s="92"/>
      <c r="H60" s="85"/>
      <c r="I60" s="94"/>
      <c r="J60" s="83"/>
      <c r="K60" s="85"/>
      <c r="L60" s="101"/>
      <c r="M60" s="125"/>
      <c r="N60" s="36" t="s">
        <v>215</v>
      </c>
      <c r="O60" s="18">
        <f t="shared" si="0"/>
        <v>0.15</v>
      </c>
    </row>
    <row r="61" spans="1:15" s="2" customFormat="1" ht="109.8" thickBot="1" x14ac:dyDescent="0.35">
      <c r="A61" s="58" t="s">
        <v>216</v>
      </c>
      <c r="B61" s="59" t="s">
        <v>217</v>
      </c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</row>
    <row r="62" spans="1:15" ht="93.6" customHeight="1" x14ac:dyDescent="0.3">
      <c r="A62" s="9" t="s">
        <v>218</v>
      </c>
      <c r="B62" s="10" t="s">
        <v>219</v>
      </c>
      <c r="C62" s="11" t="s">
        <v>123</v>
      </c>
      <c r="D62" s="45" t="s">
        <v>24</v>
      </c>
      <c r="E62" s="83" t="s">
        <v>25</v>
      </c>
      <c r="F62" s="92">
        <v>9</v>
      </c>
      <c r="G62" s="92">
        <v>9</v>
      </c>
      <c r="H62" s="85">
        <v>3</v>
      </c>
      <c r="I62" s="94" t="s">
        <v>93</v>
      </c>
      <c r="J62" s="83" t="s">
        <v>27</v>
      </c>
      <c r="K62" s="85" t="s">
        <v>124</v>
      </c>
      <c r="L62" s="85" t="s">
        <v>244</v>
      </c>
      <c r="M62" s="87" t="s">
        <v>243</v>
      </c>
      <c r="N62" s="12" t="s">
        <v>220</v>
      </c>
      <c r="O62" s="18">
        <f t="shared" si="0"/>
        <v>0.10694444444444444</v>
      </c>
    </row>
    <row r="63" spans="1:15" ht="46.8" x14ac:dyDescent="0.3">
      <c r="A63" s="14" t="s">
        <v>221</v>
      </c>
      <c r="B63" s="15" t="s">
        <v>212</v>
      </c>
      <c r="C63" s="11" t="s">
        <v>123</v>
      </c>
      <c r="D63" s="23" t="s">
        <v>24</v>
      </c>
      <c r="E63" s="83"/>
      <c r="F63" s="92"/>
      <c r="G63" s="92"/>
      <c r="H63" s="85"/>
      <c r="I63" s="94"/>
      <c r="J63" s="83"/>
      <c r="K63" s="85"/>
      <c r="L63" s="85"/>
      <c r="M63" s="88"/>
      <c r="N63" s="17" t="s">
        <v>136</v>
      </c>
      <c r="O63" s="18">
        <f t="shared" si="0"/>
        <v>0.05</v>
      </c>
    </row>
    <row r="64" spans="1:15" ht="46.8" x14ac:dyDescent="0.3">
      <c r="A64" s="14" t="s">
        <v>222</v>
      </c>
      <c r="B64" s="15" t="s">
        <v>214</v>
      </c>
      <c r="C64" s="11" t="s">
        <v>123</v>
      </c>
      <c r="D64" s="23" t="s">
        <v>24</v>
      </c>
      <c r="E64" s="83"/>
      <c r="F64" s="92"/>
      <c r="G64" s="92"/>
      <c r="H64" s="85"/>
      <c r="I64" s="94"/>
      <c r="J64" s="83"/>
      <c r="K64" s="85"/>
      <c r="L64" s="85"/>
      <c r="M64" s="88"/>
      <c r="N64" s="17" t="s">
        <v>215</v>
      </c>
      <c r="O64" s="18">
        <f t="shared" si="0"/>
        <v>0.15</v>
      </c>
    </row>
    <row r="65" spans="1:15" ht="46.8" x14ac:dyDescent="0.3">
      <c r="A65" s="14" t="s">
        <v>223</v>
      </c>
      <c r="B65" s="15" t="s">
        <v>224</v>
      </c>
      <c r="C65" s="16" t="s">
        <v>123</v>
      </c>
      <c r="D65" s="23" t="s">
        <v>24</v>
      </c>
      <c r="E65" s="84"/>
      <c r="F65" s="93"/>
      <c r="G65" s="93"/>
      <c r="H65" s="86"/>
      <c r="I65" s="95"/>
      <c r="J65" s="84"/>
      <c r="K65" s="86"/>
      <c r="L65" s="86"/>
      <c r="M65" s="89"/>
      <c r="N65" s="17" t="s">
        <v>225</v>
      </c>
      <c r="O65" s="18">
        <f t="shared" si="0"/>
        <v>0.2</v>
      </c>
    </row>
    <row r="66" spans="1:15" ht="15.6" x14ac:dyDescent="0.3">
      <c r="A66" s="67"/>
      <c r="B66" s="68"/>
      <c r="C66" s="68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70"/>
      <c r="O66" s="69"/>
    </row>
  </sheetData>
  <mergeCells count="84">
    <mergeCell ref="A2:O2"/>
    <mergeCell ref="A3:A5"/>
    <mergeCell ref="B3:B5"/>
    <mergeCell ref="C3:C5"/>
    <mergeCell ref="D3:D5"/>
    <mergeCell ref="E3:E5"/>
    <mergeCell ref="F3:I3"/>
    <mergeCell ref="J3:L3"/>
    <mergeCell ref="M3:M5"/>
    <mergeCell ref="N3:O4"/>
    <mergeCell ref="F4:F5"/>
    <mergeCell ref="G4:H4"/>
    <mergeCell ref="I4:I5"/>
    <mergeCell ref="J4:J5"/>
    <mergeCell ref="K4:K5"/>
    <mergeCell ref="L4:L5"/>
    <mergeCell ref="L7:L8"/>
    <mergeCell ref="M7:M8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E7:E8"/>
    <mergeCell ref="F7:F8"/>
    <mergeCell ref="G7:G8"/>
    <mergeCell ref="H7:H8"/>
    <mergeCell ref="I36:I37"/>
    <mergeCell ref="J7:J8"/>
    <mergeCell ref="K7:K8"/>
    <mergeCell ref="I7:I8"/>
    <mergeCell ref="J36:J37"/>
    <mergeCell ref="K36:K37"/>
    <mergeCell ref="L36:L37"/>
    <mergeCell ref="M36:M37"/>
    <mergeCell ref="D40:D43"/>
    <mergeCell ref="E40:E43"/>
    <mergeCell ref="F40:F43"/>
    <mergeCell ref="G40:G43"/>
    <mergeCell ref="H40:H43"/>
    <mergeCell ref="I40:I43"/>
    <mergeCell ref="J40:J43"/>
    <mergeCell ref="K40:K43"/>
    <mergeCell ref="L40:L43"/>
    <mergeCell ref="M40:M43"/>
    <mergeCell ref="E36:E37"/>
    <mergeCell ref="F36:F37"/>
    <mergeCell ref="G36:G37"/>
    <mergeCell ref="H36:H37"/>
    <mergeCell ref="L59:L60"/>
    <mergeCell ref="M59:M60"/>
    <mergeCell ref="E53:E54"/>
    <mergeCell ref="F53:F54"/>
    <mergeCell ref="G53:G54"/>
    <mergeCell ref="H53:H54"/>
    <mergeCell ref="I53:I54"/>
    <mergeCell ref="K47:K50"/>
    <mergeCell ref="L47:L50"/>
    <mergeCell ref="M47:M50"/>
    <mergeCell ref="J53:J54"/>
    <mergeCell ref="K53:K54"/>
    <mergeCell ref="L53:L54"/>
    <mergeCell ref="M53:M54"/>
    <mergeCell ref="J62:J65"/>
    <mergeCell ref="K62:K65"/>
    <mergeCell ref="L62:L65"/>
    <mergeCell ref="M62:M65"/>
    <mergeCell ref="E59:E60"/>
    <mergeCell ref="F59:F60"/>
    <mergeCell ref="G59:G60"/>
    <mergeCell ref="E62:E65"/>
    <mergeCell ref="F62:F65"/>
    <mergeCell ref="G62:G65"/>
    <mergeCell ref="H62:H65"/>
    <mergeCell ref="I62:I65"/>
    <mergeCell ref="H59:H60"/>
    <mergeCell ref="I59:I60"/>
    <mergeCell ref="J59:J60"/>
    <mergeCell ref="K59:K60"/>
  </mergeCells>
  <pageMargins left="0.7" right="0.7" top="0.75" bottom="0.75" header="0.3" footer="0.3"/>
  <pageSetup paperSize="9" firstPageNumber="21474836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firstPageNumber="214748364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Старший Методист</dc:creator>
  <cp:lastModifiedBy>Вадим</cp:lastModifiedBy>
  <cp:revision>5</cp:revision>
  <dcterms:created xsi:type="dcterms:W3CDTF">2015-06-05T18:19:34Z</dcterms:created>
  <dcterms:modified xsi:type="dcterms:W3CDTF">2023-09-19T13:23:50Z</dcterms:modified>
</cp:coreProperties>
</file>